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INSTRUMENTI OSIGURANJA PLAĆANJA" sheetId="2" r:id="rId1"/>
  </sheets>
  <calcPr calcId="145621"/>
</workbook>
</file>

<file path=xl/calcChain.xml><?xml version="1.0" encoding="utf-8"?>
<calcChain xmlns="http://schemas.openxmlformats.org/spreadsheetml/2006/main">
  <c r="D27" i="2" l="1"/>
  <c r="D18" i="2" l="1"/>
</calcChain>
</file>

<file path=xl/sharedStrings.xml><?xml version="1.0" encoding="utf-8"?>
<sst xmlns="http://schemas.openxmlformats.org/spreadsheetml/2006/main" count="142" uniqueCount="90">
  <si>
    <t>UKUPNO:</t>
  </si>
  <si>
    <t>REDNI BROJ</t>
  </si>
  <si>
    <t>IZNOS IZDANOG JAMSTVA</t>
  </si>
  <si>
    <t>PRIMATELJ JAMSTVA</t>
  </si>
  <si>
    <t xml:space="preserve">NAMJENA </t>
  </si>
  <si>
    <t>DOKUMENT</t>
  </si>
  <si>
    <t>ROK VAŽENJA</t>
  </si>
  <si>
    <t>NAPOMENA</t>
  </si>
  <si>
    <t>INSTRUMENT OSIGURANJA</t>
  </si>
  <si>
    <t>1.</t>
  </si>
  <si>
    <t>2.</t>
  </si>
  <si>
    <t>3.</t>
  </si>
  <si>
    <t>DATUM IZDAVANJA</t>
  </si>
  <si>
    <t xml:space="preserve">UREDNO ISPUNJENJE UGOVORA O GRAĐENJU </t>
  </si>
  <si>
    <t>21.03.2017.</t>
  </si>
  <si>
    <t>BJANKO ZADUŽNICA</t>
  </si>
  <si>
    <t>REDOVNO ODRŽAVANJE NERAZVRSTANIH CESTA</t>
  </si>
  <si>
    <t>DO  ISTEKA UGOVORA</t>
  </si>
  <si>
    <t>DAVATELJ JAMSTVA</t>
  </si>
  <si>
    <t>4.</t>
  </si>
  <si>
    <t>IZNOS PRIMLJENOG JAMSTVA</t>
  </si>
  <si>
    <t>PROJEKT IZGRADNJA CESTE LUPINJAK-TABORSKO</t>
  </si>
  <si>
    <t>02.11.2018.</t>
  </si>
  <si>
    <t>HRŠAK&amp;HRŠAK D.O.O., RADIĆEVA 32, ZAGREB</t>
  </si>
  <si>
    <t>MB TRANSGRADNJA D.O.O.,KRALJAPETRA SVAČIĆA20, KRAPINA</t>
  </si>
  <si>
    <t>UREDNO ISPUNJENJE UGOVORA O STRUČNOM NADZORU</t>
  </si>
  <si>
    <t>DATUM PRIMANJA</t>
  </si>
  <si>
    <t>UREDNO ISPUNJENJE UGOVORA</t>
  </si>
  <si>
    <t>MRRFEU, MIRAMARSKA 22, ZAGREB</t>
  </si>
  <si>
    <t>UGOVOR O STRUČNOM NADZORU, KLASA:340-03/14-01/6, URBROJ:2214/02-03-18-117, OD 31.10.2018.</t>
  </si>
  <si>
    <t>UGOVOR O GRAĐENJU, KLASA:340-03/14-01/6, URBROJ:2214/02-03-18-112, OD 31.10.2018.</t>
  </si>
  <si>
    <t>Datum:</t>
  </si>
  <si>
    <t>Odgovorna osoba</t>
  </si>
  <si>
    <t>Osoba za kontaktiranje:</t>
  </si>
  <si>
    <t>TATJANA GORIŠEK JANČIN</t>
  </si>
  <si>
    <t>(potpis)</t>
  </si>
  <si>
    <t>Telefon za kontakt:</t>
  </si>
  <si>
    <t>049 382 383</t>
  </si>
  <si>
    <t>Odgovorna osoba:</t>
  </si>
  <si>
    <t>ZVONKO JUTRIŠA, dipl.ing.stroj.</t>
  </si>
  <si>
    <t>M.P.</t>
  </si>
  <si>
    <t>OPĆINA HUM NASUTLI</t>
  </si>
  <si>
    <t>HUM NA SUTLI 175</t>
  </si>
  <si>
    <t>Naziv proračuna, proračunskog i izvanproračunskog korisnika</t>
  </si>
  <si>
    <t>OIB</t>
  </si>
  <si>
    <t>RKP BROJ</t>
  </si>
  <si>
    <t>Adresa</t>
  </si>
  <si>
    <t>UGOVOR O OBAVLJANJU POSLOVA ODRŽAVANJA NERAZVRTSANIH CESTA, KLASA:363-02/18-01/1, URBROJ:2214/02-03-18-6, OD 13.04.2018.</t>
  </si>
  <si>
    <t>_____________________</t>
  </si>
  <si>
    <t>POPIS UGOVORNIH ODNOSA, KOJI MOGU POSTATI OBVEZA ILI IMOVINA U 2020. GODINI</t>
  </si>
  <si>
    <t>/</t>
  </si>
  <si>
    <t>5.</t>
  </si>
  <si>
    <t>04.07.2019.</t>
  </si>
  <si>
    <t>OBAVLJANJE RADOVA ODRŽAVANJA NERAZVRSZTANIH CESTA U ZIMSKIM UVJETIMA NA PODRUČJU OPĆINE</t>
  </si>
  <si>
    <t>09.07.2019.</t>
  </si>
  <si>
    <t>29.10.2019.</t>
  </si>
  <si>
    <t>UGOVOR O IZVOĐENJU RADOVA IZGRADNJE NOGOSTUPA U NASELJU POREDJE KLASA:361-08/19-01/3, URBROJ:2214/02-03-19-8, OD 18.10.2019.</t>
  </si>
  <si>
    <t>IZGRADNJA NOGOSTUPA U NASELJU POREDJE</t>
  </si>
  <si>
    <t>UGOVOR O IZVOĐENJU RADOVA ASFALTIRANJA NERAZVRSTANIH CESTA NA PODRUČJU OPĆINE HUM NA SUTLI, KLASA:340-03/19-01/10, URBROJ:2214/02-03-19-7, OD 02.07.2019.</t>
  </si>
  <si>
    <t>IZVOĐENJE RADOVA ASFALTIRANJA NERAZVRSTANIH CESTA NA PODRUČJU OPĆINE HUM NA SUTLI</t>
  </si>
  <si>
    <t>HEP OPSKRBA D.O.O., UL.GRADA VUKOVARA 37, ZAGREB</t>
  </si>
  <si>
    <t>OPSKRBA ELEKTRIČNOM ENERGIJOM</t>
  </si>
  <si>
    <t>6.</t>
  </si>
  <si>
    <t>7.</t>
  </si>
  <si>
    <t>8.</t>
  </si>
  <si>
    <t>CESAREC, OBRT ZA NISK.,UGOST., PRIJEVOZ I UUSLUGE VL.ALOJZ CESAREC, LASTINE 8/1, HUM NA SUTLI</t>
  </si>
  <si>
    <t>28.05.2019.</t>
  </si>
  <si>
    <t>10.12.2019.</t>
  </si>
  <si>
    <t>31.12.2020.</t>
  </si>
  <si>
    <t>UGOVOR O SUFINANCIRANJU BR. 08-F-I-0510/19-08</t>
  </si>
  <si>
    <t>UGOVOR O SUFINANCIRANJU BR. 08-F-I-0716/19-02</t>
  </si>
  <si>
    <t>PROJEKT IZGRADNJA NOGOSTUPA U NASELJU POREDJE</t>
  </si>
  <si>
    <t>PROJEKT IZGRADNJA NOGOSTUPA U NASELJU PRIŠLIN FAZA II.</t>
  </si>
  <si>
    <t>23.10.2020.</t>
  </si>
  <si>
    <t>9.</t>
  </si>
  <si>
    <t>30.10.2021.</t>
  </si>
  <si>
    <t>UGOVOR O RADOVIMA, KLASA:361-01/20-01/3, URBROJ:2214/02-03-20-6, OD12.10.2020.</t>
  </si>
  <si>
    <t xml:space="preserve"> IZGRADNJE GRAĐEVINE (OBJEKT PRATEĆIH I POMOĆNIH PROSTORA UZ POSTOJEĆE NOGOMETNO IGRALIŠTE U LASTINAMA)</t>
  </si>
  <si>
    <t>UGOVOR O IZVOĐENJU RADOVA ASFALTIRANJA NERAZVRSTANIH CESTA NA PODRUČJU OPĆINE HUM NA SUTLI, KLASA:340-03/20-01/10, URBROJ:2214/02-03-20-7, OD 12.10.2020.</t>
  </si>
  <si>
    <t>UGOVOR O OPSKRBI KRAJNJEG KUPCA BR. 0-20-3223 , OD 28.10.2020.</t>
  </si>
  <si>
    <t>11.02.2021.</t>
  </si>
  <si>
    <t>GARANCIJA BR.37/20</t>
  </si>
  <si>
    <t>III.PROLOGONT GARANCIJE BR. 79/18</t>
  </si>
  <si>
    <t>24.07.2020.</t>
  </si>
  <si>
    <t>PROJEKT IZGRADNJA NOGOSTUPA U NASELJU STRMEC HUMSKI</t>
  </si>
  <si>
    <t>REKONSTRUKCIJA POSTOJEĆE KOMUNALNE INFRASTRUKTURE CENTRA HUMA NA SUTLI -NASELJE BROD</t>
  </si>
  <si>
    <t>31.03.2021.</t>
  </si>
  <si>
    <t>UGOVOR O SUFINANCIRANJU BR. 08-F-I-0133/20-02</t>
  </si>
  <si>
    <t>UGOVOR O SUFINANCIRANJU BR. 08-F-R-0627/20-02</t>
  </si>
  <si>
    <t>UGOVOR O ZIMSKOM ODRŽAVANJU NERAZVRSTANIH CESTA ZA PERIOD 2020/2021., KLASA:340-03/20-01/13, URBROJ:2214/02-03-20-8, OD 23.11.2020.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</si>
</sst>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4" fontId="3" fillId="0" borderId="0" xfId="0" applyNumberFormat="1" applyFont="1" applyBorder="1"/>
    <xf numFmtId="0" fontId="2" fillId="0" borderId="0" xfId="0" applyFont="1"/>
    <xf numFmtId="164" fontId="2" fillId="0" borderId="0" xfId="0" applyNumberFormat="1" applyFont="1" applyAlignment="1"/>
    <xf numFmtId="164" fontId="3" fillId="0" borderId="0" xfId="0" applyNumberFormat="1" applyFont="1"/>
    <xf numFmtId="49" fontId="2" fillId="0" borderId="1" xfId="0" applyNumberFormat="1" applyFont="1" applyBorder="1" applyAlignment="1"/>
    <xf numFmtId="0" fontId="4" fillId="0" borderId="0" xfId="0" applyFont="1" applyAlignment="1">
      <alignment horizontal="right"/>
    </xf>
    <xf numFmtId="0" fontId="4" fillId="1" borderId="2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164" fontId="3" fillId="0" borderId="2" xfId="0" applyNumberFormat="1" applyFont="1" applyBorder="1"/>
    <xf numFmtId="0" fontId="5" fillId="0" borderId="0" xfId="0" applyFont="1"/>
    <xf numFmtId="0" fontId="4" fillId="1" borderId="3" xfId="0" applyFont="1" applyFill="1" applyBorder="1" applyAlignment="1">
      <alignment horizontal="center"/>
    </xf>
    <xf numFmtId="0" fontId="4" fillId="1" borderId="5" xfId="0" applyFont="1" applyFill="1" applyBorder="1" applyAlignment="1">
      <alignment horizontal="center"/>
    </xf>
    <xf numFmtId="0" fontId="4" fillId="1" borderId="4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13" workbookViewId="0">
      <selection activeCell="G13" sqref="G13"/>
    </sheetView>
  </sheetViews>
  <sheetFormatPr defaultRowHeight="15" x14ac:dyDescent="0.25"/>
  <cols>
    <col min="1" max="1" width="3.7109375" customWidth="1"/>
    <col min="2" max="2" width="10.28515625" customWidth="1"/>
    <col min="3" max="3" width="12.7109375" customWidth="1"/>
    <col min="4" max="4" width="12" customWidth="1"/>
    <col min="5" max="5" width="18.140625" customWidth="1"/>
    <col min="6" max="6" width="17.85546875" customWidth="1"/>
    <col min="7" max="7" width="21" customWidth="1"/>
    <col min="8" max="8" width="15" customWidth="1"/>
    <col min="9" max="9" width="25.28515625" customWidth="1"/>
  </cols>
  <sheetData>
    <row r="1" spans="1:9" x14ac:dyDescent="0.25">
      <c r="A1" s="24" t="s">
        <v>41</v>
      </c>
      <c r="B1" s="25"/>
      <c r="C1" s="26"/>
      <c r="D1" s="19"/>
      <c r="E1" s="18">
        <v>61743726362</v>
      </c>
      <c r="F1" s="18">
        <v>28372</v>
      </c>
      <c r="G1" s="18" t="s">
        <v>42</v>
      </c>
      <c r="H1" s="19"/>
    </row>
    <row r="2" spans="1:9" x14ac:dyDescent="0.25">
      <c r="A2" s="19" t="s">
        <v>43</v>
      </c>
      <c r="B2" s="19"/>
      <c r="C2" s="19"/>
      <c r="D2" s="19"/>
      <c r="E2" s="20" t="s">
        <v>44</v>
      </c>
      <c r="F2" s="20" t="s">
        <v>45</v>
      </c>
      <c r="G2" s="20" t="s">
        <v>46</v>
      </c>
      <c r="H2" s="19"/>
    </row>
    <row r="3" spans="1:9" x14ac:dyDescent="0.25">
      <c r="A3" s="19"/>
      <c r="B3" s="19"/>
      <c r="C3" s="19"/>
      <c r="D3" s="19"/>
      <c r="E3" s="20"/>
      <c r="F3" s="20"/>
      <c r="G3" s="20"/>
      <c r="H3" s="19"/>
    </row>
    <row r="5" spans="1:9" x14ac:dyDescent="0.25">
      <c r="A5" s="1" t="s">
        <v>49</v>
      </c>
      <c r="B5" s="1"/>
      <c r="C5" s="2"/>
    </row>
    <row r="6" spans="1:9" x14ac:dyDescent="0.25">
      <c r="A6" s="1"/>
      <c r="B6" s="1"/>
      <c r="C6" s="2"/>
    </row>
    <row r="7" spans="1:9" x14ac:dyDescent="0.25">
      <c r="A7" s="1"/>
      <c r="B7" s="1"/>
      <c r="C7" s="2"/>
    </row>
    <row r="8" spans="1:9" ht="51.75" x14ac:dyDescent="0.25">
      <c r="A8" s="3" t="s">
        <v>1</v>
      </c>
      <c r="B8" s="4" t="s">
        <v>26</v>
      </c>
      <c r="C8" s="4" t="s">
        <v>8</v>
      </c>
      <c r="D8" s="4" t="s">
        <v>20</v>
      </c>
      <c r="E8" s="4" t="s">
        <v>18</v>
      </c>
      <c r="F8" s="4" t="s">
        <v>4</v>
      </c>
      <c r="G8" s="5" t="s">
        <v>5</v>
      </c>
      <c r="H8" s="5" t="s">
        <v>6</v>
      </c>
      <c r="I8" s="5" t="s">
        <v>7</v>
      </c>
    </row>
    <row r="9" spans="1:9" ht="72.75" x14ac:dyDescent="0.25">
      <c r="A9" s="6" t="s">
        <v>9</v>
      </c>
      <c r="B9" s="16" t="s">
        <v>14</v>
      </c>
      <c r="C9" s="9" t="s">
        <v>15</v>
      </c>
      <c r="D9" s="8">
        <v>500000</v>
      </c>
      <c r="E9" s="9" t="s">
        <v>24</v>
      </c>
      <c r="F9" s="9" t="s">
        <v>27</v>
      </c>
      <c r="G9" s="9" t="s">
        <v>47</v>
      </c>
      <c r="H9" s="11" t="s">
        <v>17</v>
      </c>
      <c r="I9" s="10" t="s">
        <v>16</v>
      </c>
    </row>
    <row r="10" spans="1:9" ht="48.75" x14ac:dyDescent="0.25">
      <c r="A10" s="6" t="s">
        <v>10</v>
      </c>
      <c r="B10" s="16" t="s">
        <v>73</v>
      </c>
      <c r="C10" s="9" t="s">
        <v>82</v>
      </c>
      <c r="D10" s="8">
        <v>679893.95</v>
      </c>
      <c r="E10" s="9" t="s">
        <v>24</v>
      </c>
      <c r="F10" s="9" t="s">
        <v>13</v>
      </c>
      <c r="G10" s="10" t="s">
        <v>30</v>
      </c>
      <c r="H10" s="21">
        <v>44316</v>
      </c>
      <c r="I10" s="10" t="s">
        <v>21</v>
      </c>
    </row>
    <row r="11" spans="1:9" ht="60.75" x14ac:dyDescent="0.25">
      <c r="A11" s="6" t="s">
        <v>11</v>
      </c>
      <c r="B11" s="16" t="s">
        <v>22</v>
      </c>
      <c r="C11" s="9" t="s">
        <v>15</v>
      </c>
      <c r="D11" s="8">
        <v>10000</v>
      </c>
      <c r="E11" s="9" t="s">
        <v>23</v>
      </c>
      <c r="F11" s="9" t="s">
        <v>25</v>
      </c>
      <c r="G11" s="10" t="s">
        <v>29</v>
      </c>
      <c r="H11" s="11" t="s">
        <v>17</v>
      </c>
      <c r="I11" s="10" t="s">
        <v>21</v>
      </c>
    </row>
    <row r="12" spans="1:9" ht="60.75" x14ac:dyDescent="0.25">
      <c r="A12" s="6" t="s">
        <v>19</v>
      </c>
      <c r="B12" s="16" t="s">
        <v>73</v>
      </c>
      <c r="C12" s="9" t="s">
        <v>81</v>
      </c>
      <c r="D12" s="8">
        <v>437193.5</v>
      </c>
      <c r="E12" s="9" t="s">
        <v>24</v>
      </c>
      <c r="F12" s="9" t="s">
        <v>13</v>
      </c>
      <c r="G12" s="10" t="s">
        <v>76</v>
      </c>
      <c r="H12" s="11" t="s">
        <v>75</v>
      </c>
      <c r="I12" s="10" t="s">
        <v>77</v>
      </c>
    </row>
    <row r="13" spans="1:9" ht="84.75" x14ac:dyDescent="0.25">
      <c r="A13" s="6" t="s">
        <v>51</v>
      </c>
      <c r="B13" s="16" t="s">
        <v>52</v>
      </c>
      <c r="C13" s="9" t="s">
        <v>15</v>
      </c>
      <c r="D13" s="8">
        <v>50000</v>
      </c>
      <c r="E13" s="9" t="s">
        <v>65</v>
      </c>
      <c r="F13" s="9" t="s">
        <v>53</v>
      </c>
      <c r="G13" s="10" t="s">
        <v>89</v>
      </c>
      <c r="H13" s="11" t="s">
        <v>17</v>
      </c>
      <c r="I13" s="10" t="s">
        <v>50</v>
      </c>
    </row>
    <row r="14" spans="1:9" ht="84" customHeight="1" x14ac:dyDescent="0.25">
      <c r="A14" s="6" t="s">
        <v>62</v>
      </c>
      <c r="B14" s="16" t="s">
        <v>73</v>
      </c>
      <c r="C14" s="9" t="s">
        <v>15</v>
      </c>
      <c r="D14" s="8">
        <v>50000</v>
      </c>
      <c r="E14" s="9" t="s">
        <v>24</v>
      </c>
      <c r="F14" s="9" t="s">
        <v>59</v>
      </c>
      <c r="G14" s="10" t="s">
        <v>78</v>
      </c>
      <c r="H14" s="11" t="s">
        <v>17</v>
      </c>
      <c r="I14" s="10" t="s">
        <v>50</v>
      </c>
    </row>
    <row r="15" spans="1:9" ht="96.75" x14ac:dyDescent="0.25">
      <c r="A15" s="6" t="s">
        <v>63</v>
      </c>
      <c r="B15" s="16" t="s">
        <v>54</v>
      </c>
      <c r="C15" s="9" t="s">
        <v>15</v>
      </c>
      <c r="D15" s="8">
        <v>50000</v>
      </c>
      <c r="E15" s="9" t="s">
        <v>24</v>
      </c>
      <c r="F15" s="9" t="s">
        <v>59</v>
      </c>
      <c r="G15" s="10" t="s">
        <v>58</v>
      </c>
      <c r="H15" s="11" t="s">
        <v>17</v>
      </c>
      <c r="I15" s="10" t="s">
        <v>50</v>
      </c>
    </row>
    <row r="16" spans="1:9" ht="72.75" x14ac:dyDescent="0.25">
      <c r="A16" s="6" t="s">
        <v>64</v>
      </c>
      <c r="B16" s="16" t="s">
        <v>55</v>
      </c>
      <c r="C16" s="9" t="s">
        <v>15</v>
      </c>
      <c r="D16" s="8">
        <v>50000</v>
      </c>
      <c r="E16" s="9" t="s">
        <v>24</v>
      </c>
      <c r="F16" s="9" t="s">
        <v>57</v>
      </c>
      <c r="G16" s="10" t="s">
        <v>56</v>
      </c>
      <c r="H16" s="11" t="s">
        <v>17</v>
      </c>
      <c r="I16" s="10" t="s">
        <v>50</v>
      </c>
    </row>
    <row r="17" spans="1:9" ht="36.75" x14ac:dyDescent="0.25">
      <c r="A17" s="6" t="s">
        <v>74</v>
      </c>
      <c r="B17" s="16" t="s">
        <v>73</v>
      </c>
      <c r="C17" s="9" t="s">
        <v>15</v>
      </c>
      <c r="D17" s="8">
        <v>20000</v>
      </c>
      <c r="E17" s="9" t="s">
        <v>60</v>
      </c>
      <c r="F17" s="9" t="s">
        <v>61</v>
      </c>
      <c r="G17" s="10" t="s">
        <v>79</v>
      </c>
      <c r="H17" s="11" t="s">
        <v>17</v>
      </c>
      <c r="I17" s="10" t="s">
        <v>50</v>
      </c>
    </row>
    <row r="18" spans="1:9" x14ac:dyDescent="0.25">
      <c r="A18" s="12"/>
      <c r="B18" s="12"/>
      <c r="C18" s="22" t="s">
        <v>0</v>
      </c>
      <c r="D18" s="22">
        <f>SUM(D9:D17)</f>
        <v>1847087.45</v>
      </c>
      <c r="E18" s="12"/>
      <c r="F18" s="12"/>
      <c r="G18" s="13"/>
      <c r="H18" s="13"/>
      <c r="I18" s="13"/>
    </row>
    <row r="19" spans="1:9" ht="74.25" customHeight="1" x14ac:dyDescent="0.25">
      <c r="A19" s="12"/>
      <c r="B19" s="12"/>
      <c r="C19" s="12"/>
      <c r="D19" s="12"/>
      <c r="E19" s="12"/>
      <c r="F19" s="12"/>
      <c r="G19" s="13"/>
      <c r="H19" s="13"/>
      <c r="I19" s="13"/>
    </row>
    <row r="20" spans="1:9" x14ac:dyDescent="0.25">
      <c r="A20" s="12"/>
      <c r="B20" s="12"/>
      <c r="C20" s="12"/>
      <c r="D20" s="12"/>
      <c r="E20" s="12"/>
      <c r="F20" s="12"/>
      <c r="G20" s="13"/>
      <c r="H20" s="13"/>
      <c r="I20" s="13"/>
    </row>
    <row r="21" spans="1:9" ht="69" customHeight="1" x14ac:dyDescent="0.25">
      <c r="A21" s="13"/>
      <c r="B21" s="13"/>
      <c r="C21" s="13"/>
      <c r="D21" s="14"/>
      <c r="E21" s="14"/>
      <c r="F21" s="13"/>
      <c r="G21" s="13"/>
      <c r="H21" s="13"/>
      <c r="I21" s="13"/>
    </row>
    <row r="22" spans="1:9" ht="51.75" x14ac:dyDescent="0.25">
      <c r="A22" s="3" t="s">
        <v>1</v>
      </c>
      <c r="B22" s="4" t="s">
        <v>12</v>
      </c>
      <c r="C22" s="4" t="s">
        <v>8</v>
      </c>
      <c r="D22" s="4" t="s">
        <v>2</v>
      </c>
      <c r="E22" s="4" t="s">
        <v>3</v>
      </c>
      <c r="F22" s="4" t="s">
        <v>4</v>
      </c>
      <c r="G22" s="5" t="s">
        <v>5</v>
      </c>
      <c r="H22" s="5" t="s">
        <v>6</v>
      </c>
      <c r="I22" s="5" t="s">
        <v>7</v>
      </c>
    </row>
    <row r="23" spans="1:9" ht="36.75" x14ac:dyDescent="0.25">
      <c r="A23" s="6" t="s">
        <v>9</v>
      </c>
      <c r="B23" s="7" t="s">
        <v>66</v>
      </c>
      <c r="C23" s="8" t="s">
        <v>15</v>
      </c>
      <c r="D23" s="8">
        <v>500000</v>
      </c>
      <c r="E23" s="9" t="s">
        <v>28</v>
      </c>
      <c r="F23" s="9" t="s">
        <v>27</v>
      </c>
      <c r="G23" s="10" t="s">
        <v>69</v>
      </c>
      <c r="H23" s="11" t="s">
        <v>68</v>
      </c>
      <c r="I23" s="10" t="s">
        <v>72</v>
      </c>
    </row>
    <row r="24" spans="1:9" ht="36.75" x14ac:dyDescent="0.25">
      <c r="A24" s="6" t="s">
        <v>10</v>
      </c>
      <c r="B24" s="7" t="s">
        <v>67</v>
      </c>
      <c r="C24" s="8" t="s">
        <v>15</v>
      </c>
      <c r="D24" s="8">
        <v>350000</v>
      </c>
      <c r="E24" s="9" t="s">
        <v>28</v>
      </c>
      <c r="F24" s="9" t="s">
        <v>27</v>
      </c>
      <c r="G24" s="10" t="s">
        <v>70</v>
      </c>
      <c r="H24" s="11" t="s">
        <v>68</v>
      </c>
      <c r="I24" s="10" t="s">
        <v>71</v>
      </c>
    </row>
    <row r="25" spans="1:9" ht="36.75" x14ac:dyDescent="0.25">
      <c r="A25" s="6" t="s">
        <v>11</v>
      </c>
      <c r="B25" s="7" t="s">
        <v>83</v>
      </c>
      <c r="C25" s="8" t="s">
        <v>15</v>
      </c>
      <c r="D25" s="8">
        <v>500000</v>
      </c>
      <c r="E25" s="9" t="s">
        <v>28</v>
      </c>
      <c r="F25" s="9" t="s">
        <v>27</v>
      </c>
      <c r="G25" s="10" t="s">
        <v>87</v>
      </c>
      <c r="H25" s="11" t="s">
        <v>86</v>
      </c>
      <c r="I25" s="10" t="s">
        <v>84</v>
      </c>
    </row>
    <row r="26" spans="1:9" ht="48.75" x14ac:dyDescent="0.25">
      <c r="A26" s="6" t="s">
        <v>19</v>
      </c>
      <c r="B26" s="7" t="s">
        <v>83</v>
      </c>
      <c r="C26" s="8" t="s">
        <v>15</v>
      </c>
      <c r="D26" s="8">
        <v>250000</v>
      </c>
      <c r="E26" s="9" t="s">
        <v>28</v>
      </c>
      <c r="F26" s="9" t="s">
        <v>27</v>
      </c>
      <c r="G26" s="10" t="s">
        <v>88</v>
      </c>
      <c r="H26" s="11" t="s">
        <v>86</v>
      </c>
      <c r="I26" s="10" t="s">
        <v>85</v>
      </c>
    </row>
    <row r="27" spans="1:9" x14ac:dyDescent="0.25">
      <c r="A27" s="13"/>
      <c r="B27" s="13"/>
      <c r="C27" s="23" t="s">
        <v>0</v>
      </c>
      <c r="D27" s="15">
        <f>SUM(D23:D26)</f>
        <v>1600000</v>
      </c>
      <c r="E27" s="13"/>
      <c r="F27" s="13"/>
      <c r="G27" s="13"/>
      <c r="H27" s="13"/>
      <c r="I27" s="13"/>
    </row>
    <row r="28" spans="1:9" x14ac:dyDescent="0.25">
      <c r="A28" s="13"/>
      <c r="B28" s="13"/>
      <c r="C28" s="13"/>
      <c r="D28" s="13"/>
      <c r="E28" s="13"/>
      <c r="F28" s="13"/>
      <c r="G28" s="13"/>
      <c r="H28" s="13"/>
      <c r="I28" s="13"/>
    </row>
    <row r="29" spans="1:9" x14ac:dyDescent="0.25">
      <c r="A29" s="13"/>
      <c r="B29" s="13"/>
      <c r="C29" s="13"/>
      <c r="D29" s="13"/>
      <c r="E29" s="13"/>
      <c r="F29" s="13"/>
      <c r="G29" s="13"/>
      <c r="H29" s="13"/>
      <c r="I29" s="13"/>
    </row>
    <row r="30" spans="1:9" x14ac:dyDescent="0.25">
      <c r="E30" s="17" t="s">
        <v>31</v>
      </c>
      <c r="F30" s="18" t="s">
        <v>80</v>
      </c>
      <c r="G30" s="19"/>
      <c r="H30" s="19"/>
      <c r="I30" s="19"/>
    </row>
    <row r="31" spans="1:9" x14ac:dyDescent="0.25">
      <c r="E31" s="19"/>
      <c r="F31" s="19"/>
      <c r="G31" s="19"/>
      <c r="H31" s="19"/>
      <c r="I31" s="20" t="s">
        <v>32</v>
      </c>
    </row>
    <row r="32" spans="1:9" x14ac:dyDescent="0.25">
      <c r="E32" s="17" t="s">
        <v>33</v>
      </c>
      <c r="F32" s="24" t="s">
        <v>34</v>
      </c>
      <c r="G32" s="26"/>
      <c r="H32" s="19"/>
      <c r="I32" s="20" t="s">
        <v>35</v>
      </c>
    </row>
    <row r="33" spans="5:9" x14ac:dyDescent="0.25">
      <c r="E33" s="19"/>
      <c r="F33" s="19"/>
      <c r="G33" s="19"/>
      <c r="H33" s="19"/>
      <c r="I33" s="19"/>
    </row>
    <row r="34" spans="5:9" x14ac:dyDescent="0.25">
      <c r="E34" s="17" t="s">
        <v>36</v>
      </c>
      <c r="F34" s="24" t="s">
        <v>37</v>
      </c>
      <c r="G34" s="26"/>
      <c r="H34" s="19"/>
      <c r="I34" s="19"/>
    </row>
    <row r="35" spans="5:9" x14ac:dyDescent="0.25">
      <c r="E35" s="19"/>
      <c r="F35" s="19"/>
      <c r="G35" s="19"/>
      <c r="H35" s="19"/>
      <c r="I35" s="19" t="s">
        <v>48</v>
      </c>
    </row>
    <row r="36" spans="5:9" x14ac:dyDescent="0.25">
      <c r="E36" s="17" t="s">
        <v>38</v>
      </c>
      <c r="F36" s="24" t="s">
        <v>39</v>
      </c>
      <c r="G36" s="26"/>
      <c r="H36" s="19"/>
      <c r="I36" s="20" t="s">
        <v>40</v>
      </c>
    </row>
    <row r="37" spans="5:9" x14ac:dyDescent="0.25">
      <c r="E37" s="19"/>
      <c r="F37" s="19"/>
      <c r="G37" s="19"/>
      <c r="H37" s="19"/>
      <c r="I37" s="19"/>
    </row>
  </sheetData>
  <mergeCells count="4">
    <mergeCell ref="A1:C1"/>
    <mergeCell ref="F32:G32"/>
    <mergeCell ref="F34:G34"/>
    <mergeCell ref="F36:G3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INSTRUMENTI OSIGURANJA PLAĆANJA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Tatjana Gorišek Jančin &lt;racunovodstvo@humnasutli.hr&gt;</cp:lastModifiedBy>
  <cp:lastPrinted>2021-02-11T10:52:54Z</cp:lastPrinted>
  <dcterms:created xsi:type="dcterms:W3CDTF">2014-10-29T10:02:15Z</dcterms:created>
  <dcterms:modified xsi:type="dcterms:W3CDTF">2021-02-15T08:32:30Z</dcterms:modified>
</cp:coreProperties>
</file>