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jigovodstvo\Desktop\FINA 1-12 2022 OPĆINA RAZINA 22\"/>
    </mc:Choice>
  </mc:AlternateContent>
  <xr:revisionPtr revIDLastSave="0" documentId="13_ncr:1_{09465BDB-EB82-469A-93C7-7CBABA2697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MENTI OSIGURANJA PLAĆANJ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D29" i="2"/>
</calcChain>
</file>

<file path=xl/sharedStrings.xml><?xml version="1.0" encoding="utf-8"?>
<sst xmlns="http://schemas.openxmlformats.org/spreadsheetml/2006/main" count="159" uniqueCount="113">
  <si>
    <t>UKUPNO:</t>
  </si>
  <si>
    <t>REDNI BROJ</t>
  </si>
  <si>
    <t>IZNOS IZDANOG JAMSTVA</t>
  </si>
  <si>
    <t>PRIMATELJ JAMSTVA</t>
  </si>
  <si>
    <t xml:space="preserve">NAMJENA </t>
  </si>
  <si>
    <t>DOKUMENT</t>
  </si>
  <si>
    <t>ROK VAŽENJA</t>
  </si>
  <si>
    <t>NAPOMENA</t>
  </si>
  <si>
    <t>INSTRUMENT OSIGURANJA</t>
  </si>
  <si>
    <t>1.</t>
  </si>
  <si>
    <t>2.</t>
  </si>
  <si>
    <t>3.</t>
  </si>
  <si>
    <t>DATUM IZDAVANJA</t>
  </si>
  <si>
    <t xml:space="preserve">UREDNO ISPUNJENJE UGOVORA O GRAĐENJU </t>
  </si>
  <si>
    <t>21.03.2017.</t>
  </si>
  <si>
    <t>BJANKO ZADUŽNICA</t>
  </si>
  <si>
    <t>DO  ISTEKA UGOVORA</t>
  </si>
  <si>
    <t>DAVATELJ JAMSTVA</t>
  </si>
  <si>
    <t>4.</t>
  </si>
  <si>
    <t>IZNOS PRIMLJENOG JAMSTVA</t>
  </si>
  <si>
    <t>PROJEKT IZGRADNJA CESTE LUPINJAK-TABORSKO</t>
  </si>
  <si>
    <t>DATUM PRIMANJA</t>
  </si>
  <si>
    <t>UREDNO ISPUNJENJE UGOVORA</t>
  </si>
  <si>
    <t>MRRFEU, MIRAMARSKA 22, ZAGREB</t>
  </si>
  <si>
    <t>UGOVOR O GRAĐENJU, KLASA:340-03/14-01/6, URBROJ:2214/02-03-18-112, OD 31.10.2018.</t>
  </si>
  <si>
    <t>Datum:</t>
  </si>
  <si>
    <t>Odgovorna osoba</t>
  </si>
  <si>
    <t>Osoba za kontaktiranje:</t>
  </si>
  <si>
    <t>TATJANA GORIŠEK JANČIN</t>
  </si>
  <si>
    <t>(potpis)</t>
  </si>
  <si>
    <t>Telefon za kontakt:</t>
  </si>
  <si>
    <t>049 382 383</t>
  </si>
  <si>
    <t>Odgovorna osoba:</t>
  </si>
  <si>
    <t>ZVONKO JUTRIŠA, dipl.ing.stroj.</t>
  </si>
  <si>
    <t>M.P.</t>
  </si>
  <si>
    <t>OPĆINA HUM NASUTLI</t>
  </si>
  <si>
    <t>HUM NA SUTLI 175</t>
  </si>
  <si>
    <t>Naziv proračuna, proračunskog i izvanproračunskog korisnika</t>
  </si>
  <si>
    <t>OIB</t>
  </si>
  <si>
    <t>RKP BROJ</t>
  </si>
  <si>
    <t>Adresa</t>
  </si>
  <si>
    <t>_____________________</t>
  </si>
  <si>
    <t>5.</t>
  </si>
  <si>
    <t>OBAVLJANJE RADOVA ODRŽAVANJA NERAZVRSZTANIH CESTA U ZIMSKIM UVJETIMA NA PODRUČJU OPĆINE</t>
  </si>
  <si>
    <t>09.07.2019.</t>
  </si>
  <si>
    <t>29.10.2019.</t>
  </si>
  <si>
    <t>6.</t>
  </si>
  <si>
    <t>CESAREC, OBRT ZA NISK.,UGOST., PRIJEVOZ I UUSLUGE VL.ALOJZ CESAREC, LASTINE 8/1, HUM NA SUTLI</t>
  </si>
  <si>
    <t>UGOVOR O IZVOĐENJU RADOVA ASFALTIRANJA NERAZVRSTANIH CESTA NA PODRUČJU OPĆINE HUM NA SUTLI, KLASA:340-03/20-01/10, URBROJ:2214/02-03-20-7, OD 12.10.2020.</t>
  </si>
  <si>
    <t>24.07.2020.</t>
  </si>
  <si>
    <t>31.03.2021.</t>
  </si>
  <si>
    <t>UGOVOR O SUFINANCIRANJU BR. 08-F-I-0133/20-02</t>
  </si>
  <si>
    <t>UGOVOR O SUFINANCIRANJU BR. 08-F-R-0627/20-02</t>
  </si>
  <si>
    <t>POPIS UGOVORNIH ODNOSA, KOJI MOGU POSTATI OBVEZA ILI IMOVINA U 2021. GODINI</t>
  </si>
  <si>
    <t>02.03.2021.</t>
  </si>
  <si>
    <t>DARKO HALUŽAN, VL. POGREBNE USLUGE "HALUŽAN", RAVNICE DESINIĆKE, DESINIĆ</t>
  </si>
  <si>
    <t>21.12.2021.</t>
  </si>
  <si>
    <t>REKONSTRUKCIJA POSTOJEĆE KOMUNALNE INFRASTRUKTURE CENTRA HUMA NA SUTLI -NASELJE BROD - II.FAZA</t>
  </si>
  <si>
    <t>28.10.2021.</t>
  </si>
  <si>
    <t>31.08.2022.</t>
  </si>
  <si>
    <t>08.09.2021.</t>
  </si>
  <si>
    <t xml:space="preserve">UGOVOR O SUFINANCIRANJU BR. 08-F-I-0037/21-02 </t>
  </si>
  <si>
    <t>DODATAK I. UGOVOR O SUFINANCIRANJU BR. 08-F-I-0037/21-02 D1</t>
  </si>
  <si>
    <t>01.04.2021.</t>
  </si>
  <si>
    <t>GARANCIJA BR. 7/21</t>
  </si>
  <si>
    <t>31.03.2026.</t>
  </si>
  <si>
    <t>OBVEZA OTKLANJANJA NEDOSTATAKA U SKLADU S UGOVOROM O GRAĐENJU</t>
  </si>
  <si>
    <t>20.10.2021.</t>
  </si>
  <si>
    <t>UGOVOR O ZIMSKOM ODRŽAVANJU NERAZVRSTANIH CESTA ZA PERIOD 2021./2022., KLASA:340-03/21-01/15, URBROJ:2214/02-03-21-7, OD 06.10.2021.</t>
  </si>
  <si>
    <t>PRIJEVOZ POKOJNIKA KOJI SE FINANCIRAJU IZ PRORAČUNA</t>
  </si>
  <si>
    <t>02.03.2025.</t>
  </si>
  <si>
    <t>UGOVOR O IZVOĐENJU RADOVA ASFALTIRANJA NERAZVRSTANIH CESTA NA PODRUČJU OPĆINE HUM NA SUTLI, KLASA:340-03/21-01/6, URBROJ:2214/02-03-21-7, OD 15.03.2021.</t>
  </si>
  <si>
    <t>06.08.2020.</t>
  </si>
  <si>
    <t>KIKO, VL. TOMISLAV KRUŠEC, D.KUNOVIĆA 10, PREGRADA</t>
  </si>
  <si>
    <t>NABAVKA UREDSKOG MATERIJALA</t>
  </si>
  <si>
    <t>UGOVOR O NABAVI I DOBAVI KANCELARIJSKOG MATERIJALA ZA 2021. GODINU KLASA:35-01/21-01/1, URBROJ:2214/02-03-21-6, OD 10.02.2021.</t>
  </si>
  <si>
    <t>19.02.2022.</t>
  </si>
  <si>
    <t>7.</t>
  </si>
  <si>
    <t>8.</t>
  </si>
  <si>
    <t>9.</t>
  </si>
  <si>
    <t>20.10.2022.</t>
  </si>
  <si>
    <t>IZGRADNJE GRAĐEVINE (OBJEKT PRATEĆIH I POMOĆNIH PROSTORA UZ POSTOJEĆE NOGOMETNO IGRALIŠTE U LASTINAMA)</t>
  </si>
  <si>
    <t>UGOVOR O POVJERAVANJU POSLOVA POKOJNIKA KOJI SE FINANCIRAJU IZ PRORAČUNA OPĆINE HUM NA SUTLI; KLASA.363-07/20-01/42, URBROJ:2214/02-03-21-7, OD 02.03.2021.</t>
  </si>
  <si>
    <t>25.11.2020.</t>
  </si>
  <si>
    <t>IZVOĐENJE RADOVA ASFALTIRANJA NERAZVRSTANIH CESTA NA PODRUČJU OPĆINE HUM NA SUTLI; JAMSTVO ZA UREDNO ISPUNJENJE UGOVORA; OBVEZA OTKLANJANJA NEDOSTATAKA U SKLADU S UGOVOROM O GRAĐENJU</t>
  </si>
  <si>
    <t xml:space="preserve">BJANKO ZADUŽNICA </t>
  </si>
  <si>
    <t>VAŽENJE ZADUŽNICE PET GODINA OD IZDAVANJA</t>
  </si>
  <si>
    <t>VAŽENJE ZADUŽNICE PET GODINA OD IZDAVANJA,                  REDOVNO ODRŽAVANJE NERAZVRSTANIH CESTA</t>
  </si>
  <si>
    <t>I. PROLONGAT GARANCIJA BR.37/20</t>
  </si>
  <si>
    <t>MB TRANSGRADNJA D.O.O.,KRALJAPETRA SVAČIĆA 20, KRAPINA</t>
  </si>
  <si>
    <t>UGOVOR O IZVOĐENJU RADOVA REKONSTRUKCIJE POSTOJEĆE KOMUNALNE INFRASTRUKTURE CENTRA HUMA NA SUTLI - II.FAZA, KLASA:361-02/21-01/4, URVROJ:2214/02-03-21-6, OD 19.05.2021.</t>
  </si>
  <si>
    <t>REKONSTRUKCIJA POSTOJEĆE KOMUNALNE INFRASTRUKTURE CENTRA HUMA NA SUTLI -NASELJE BROD - ISTA NIJE JOŠ VRAĆENA</t>
  </si>
  <si>
    <t>PROJEKT IZGRADNJA NOGOSTUPA U NASELJU STRMEC HUMSKI - ISTA NIJE JOŠ VRAĆENA</t>
  </si>
  <si>
    <t>28.01.2022.</t>
  </si>
  <si>
    <t>UGOVOR O IZVOĐENJU RADOVA REKONSTRUKCIJE POSTOJEĆE KOMUNALNE INFRASTRUKTURE CENTRA HUMA NA SUTLI - I.FAZA, KLASA:361-08/20-01/2, URVROJ:2214/02-03-20-7, OD 18.05.2020.</t>
  </si>
  <si>
    <t>10.</t>
  </si>
  <si>
    <t>10.12.2019.</t>
  </si>
  <si>
    <t>UGOVOR O SUFINANCIRANJU BR. 08-F-I-0716/19-02</t>
  </si>
  <si>
    <t>31.12.2020.</t>
  </si>
  <si>
    <t>PROJEKT IZGRADNJA NOGOSTUPA U NASELJU POREDJE - ISTA NIJE JOŠ VRAĆENA</t>
  </si>
  <si>
    <t>REKONSTRUKCIJA POSTOJEĆE KOMUNALNE INFRASTRUKTURE CENTRA HUMA NA SUTLI -NASELJE BROD - I.FAZA</t>
  </si>
  <si>
    <t>23.10.2020.</t>
  </si>
  <si>
    <t>UGOVOR SKLOPLJEN NA ČETIRI GODINE</t>
  </si>
  <si>
    <t>UGOVOR O OBAVLJANJU POSLOVA ODRŽAVANJA NERAZVRTSANIH CESTA, KLASA:363-02/18-01/1, URBROJ:2214/02-03-18-6, OD 13.04.2018. ;       DODATK 1 UGOVORU O OBAVLJANJU POSLOVA ODRŽAVANJA NERAZVRSTANIH CESTA  KLASA.363-02/18-01/1, URBORJ:2214/02-03-21-7, OD 30.04.2021.</t>
  </si>
  <si>
    <t>UREDNO ISPUNJENJE UGOVORA - UGOVOR NA ČETIR GODINE</t>
  </si>
  <si>
    <t>21.03.2022.</t>
  </si>
  <si>
    <t xml:space="preserve">DO  ISTEKA UGOVORA </t>
  </si>
  <si>
    <t xml:space="preserve"> UGOVOR NA DVIJE GODINE</t>
  </si>
  <si>
    <t>UGOVOR NA DVIJE GODINE</t>
  </si>
  <si>
    <t>ZIMSKO ODRŽAVANJE NERAZVRSTANIH CESTA ZA PERIOD 2021./2022.</t>
  </si>
  <si>
    <t>VAŽENJE ZADUŽNICE PET GODINA OD IZDAVANJA;                BJANKO ZADUŽNICA OD 29.10.2019 .(ZA NOGOSTUP POREDJE)- ISTA NIJE VRAĆENA - KORISTI SE ZA UGOVOR O IZVOĐENJU RADOVA REKONSTRUKCIJE POSTOJEĆE KOM.INFRASTRUKTURE CENTRA HUMA - II.FAZA  (UGOVOR NA DVIJE GODINE)</t>
  </si>
  <si>
    <t>VAŽENJE ZADUŽNICE PET GODINA OD IZDAVANJA;                BJANKO ZADUŽNICA OD 09.07.2019 .g.(ZA ASF. NERAZVRSTANIH CESTA 2019.)- ISTA NIJE VRAĆENA -KORISTI SE ZA UGOVOR O IZVOĐENJU RADOVA REKONSTRUKCIJE POSTOJEĆE KOM.INFRASTRUKTURE CENTRA HUMA - I.FAZA (UGOVOR NA DVIJE GODINE)</t>
  </si>
  <si>
    <t>UGOVOR O RADOVIMA, KLASA:361-01/20-01/3, URBROJ:2214/02-03-20-6, OD 12.10.2020.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</si>
</sst>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7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0" xfId="0" applyFont="1"/>
    <xf numFmtId="0" fontId="4" fillId="0" borderId="0" xfId="0" applyFont="1" applyAlignment="1">
      <alignment horizontal="right"/>
    </xf>
    <xf numFmtId="0" fontId="4" fillId="1" borderId="2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49" fontId="2" fillId="2" borderId="1" xfId="0" applyNumberFormat="1" applyFont="1" applyFill="1" applyBorder="1" applyAlignment="1"/>
    <xf numFmtId="164" fontId="2" fillId="2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/>
    <xf numFmtId="164" fontId="2" fillId="2" borderId="2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textRotation="90" wrapText="1" shrinkToFit="1"/>
    </xf>
    <xf numFmtId="49" fontId="2" fillId="2" borderId="1" xfId="0" applyNumberFormat="1" applyFont="1" applyFill="1" applyBorder="1" applyAlignment="1">
      <alignment horizontal="center"/>
    </xf>
    <xf numFmtId="49" fontId="2" fillId="0" borderId="0" xfId="0" applyNumberFormat="1" applyFont="1" applyBorder="1"/>
    <xf numFmtId="49" fontId="2" fillId="2" borderId="0" xfId="0" applyNumberFormat="1" applyFont="1" applyFill="1" applyBorder="1"/>
    <xf numFmtId="164" fontId="3" fillId="2" borderId="1" xfId="0" applyNumberFormat="1" applyFont="1" applyFill="1" applyBorder="1"/>
    <xf numFmtId="0" fontId="2" fillId="2" borderId="0" xfId="0" applyFont="1" applyFill="1" applyBorder="1"/>
    <xf numFmtId="0" fontId="5" fillId="0" borderId="1" xfId="0" applyFont="1" applyBorder="1"/>
    <xf numFmtId="164" fontId="3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left" wrapText="1" shrinkToFit="1"/>
    </xf>
    <xf numFmtId="0" fontId="4" fillId="1" borderId="3" xfId="0" applyFont="1" applyFill="1" applyBorder="1" applyAlignment="1">
      <alignment horizontal="center"/>
    </xf>
    <xf numFmtId="0" fontId="4" fillId="1" borderId="5" xfId="0" applyFont="1" applyFill="1" applyBorder="1" applyAlignment="1">
      <alignment horizontal="center"/>
    </xf>
    <xf numFmtId="0" fontId="4" fillId="1" borderId="4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topLeftCell="A16" workbookViewId="0">
      <selection activeCell="G18" sqref="G18"/>
    </sheetView>
  </sheetViews>
  <sheetFormatPr defaultRowHeight="15" x14ac:dyDescent="0.25"/>
  <cols>
    <col min="1" max="1" width="3.7109375" customWidth="1"/>
    <col min="2" max="2" width="10.28515625" customWidth="1"/>
    <col min="3" max="3" width="12.7109375" customWidth="1"/>
    <col min="4" max="4" width="12" customWidth="1"/>
    <col min="5" max="5" width="18.140625" customWidth="1"/>
    <col min="6" max="6" width="17.85546875" customWidth="1"/>
    <col min="7" max="7" width="21" customWidth="1"/>
    <col min="8" max="8" width="15" customWidth="1"/>
    <col min="9" max="9" width="25.28515625" customWidth="1"/>
  </cols>
  <sheetData>
    <row r="1" spans="1:9" x14ac:dyDescent="0.25">
      <c r="A1" s="37" t="s">
        <v>35</v>
      </c>
      <c r="B1" s="38"/>
      <c r="C1" s="39"/>
      <c r="D1" s="9"/>
      <c r="E1" s="8">
        <v>61743726362</v>
      </c>
      <c r="F1" s="8">
        <v>28372</v>
      </c>
      <c r="G1" s="8" t="s">
        <v>36</v>
      </c>
      <c r="H1" s="9"/>
    </row>
    <row r="2" spans="1:9" x14ac:dyDescent="0.25">
      <c r="A2" s="9" t="s">
        <v>37</v>
      </c>
      <c r="B2" s="9"/>
      <c r="C2" s="9"/>
      <c r="D2" s="9"/>
      <c r="E2" s="10" t="s">
        <v>38</v>
      </c>
      <c r="F2" s="10" t="s">
        <v>39</v>
      </c>
      <c r="G2" s="10" t="s">
        <v>40</v>
      </c>
      <c r="H2" s="9"/>
    </row>
    <row r="3" spans="1:9" x14ac:dyDescent="0.25">
      <c r="A3" s="9"/>
      <c r="B3" s="9"/>
      <c r="C3" s="9"/>
      <c r="D3" s="9"/>
      <c r="E3" s="10"/>
      <c r="F3" s="10"/>
      <c r="G3" s="10"/>
      <c r="H3" s="9"/>
    </row>
    <row r="5" spans="1:9" x14ac:dyDescent="0.25">
      <c r="A5" s="1" t="s">
        <v>53</v>
      </c>
      <c r="B5" s="1"/>
      <c r="C5" s="2"/>
    </row>
    <row r="6" spans="1:9" x14ac:dyDescent="0.25">
      <c r="A6" s="1"/>
      <c r="B6" s="1"/>
      <c r="C6" s="2"/>
    </row>
    <row r="7" spans="1:9" x14ac:dyDescent="0.25">
      <c r="A7" s="1"/>
      <c r="B7" s="1"/>
      <c r="C7" s="2"/>
    </row>
    <row r="8" spans="1:9" ht="51.75" x14ac:dyDescent="0.25">
      <c r="A8" s="3" t="s">
        <v>1</v>
      </c>
      <c r="B8" s="4" t="s">
        <v>21</v>
      </c>
      <c r="C8" s="4" t="s">
        <v>8</v>
      </c>
      <c r="D8" s="4" t="s">
        <v>19</v>
      </c>
      <c r="E8" s="4" t="s">
        <v>17</v>
      </c>
      <c r="F8" s="4" t="s">
        <v>4</v>
      </c>
      <c r="G8" s="5" t="s">
        <v>5</v>
      </c>
      <c r="H8" s="5" t="s">
        <v>6</v>
      </c>
      <c r="I8" s="5" t="s">
        <v>7</v>
      </c>
    </row>
    <row r="9" spans="1:9" ht="156.75" x14ac:dyDescent="0.25">
      <c r="A9" s="18" t="s">
        <v>9</v>
      </c>
      <c r="B9" s="11" t="s">
        <v>14</v>
      </c>
      <c r="C9" s="12" t="s">
        <v>15</v>
      </c>
      <c r="D9" s="13">
        <v>500000</v>
      </c>
      <c r="E9" s="12" t="s">
        <v>89</v>
      </c>
      <c r="F9" s="12" t="s">
        <v>104</v>
      </c>
      <c r="G9" s="12" t="s">
        <v>103</v>
      </c>
      <c r="H9" s="14" t="s">
        <v>105</v>
      </c>
      <c r="I9" s="15" t="s">
        <v>87</v>
      </c>
    </row>
    <row r="10" spans="1:9" ht="144.75" x14ac:dyDescent="0.25">
      <c r="A10" s="18" t="s">
        <v>10</v>
      </c>
      <c r="B10" s="11" t="s">
        <v>44</v>
      </c>
      <c r="C10" s="12" t="s">
        <v>15</v>
      </c>
      <c r="D10" s="13">
        <v>50000</v>
      </c>
      <c r="E10" s="12" t="s">
        <v>89</v>
      </c>
      <c r="F10" s="12" t="s">
        <v>22</v>
      </c>
      <c r="G10" s="15" t="s">
        <v>94</v>
      </c>
      <c r="H10" s="14" t="s">
        <v>106</v>
      </c>
      <c r="I10" s="15" t="s">
        <v>111</v>
      </c>
    </row>
    <row r="11" spans="1:9" ht="132.75" x14ac:dyDescent="0.25">
      <c r="A11" s="18" t="s">
        <v>11</v>
      </c>
      <c r="B11" s="11" t="s">
        <v>45</v>
      </c>
      <c r="C11" s="12" t="s">
        <v>15</v>
      </c>
      <c r="D11" s="13">
        <v>50000</v>
      </c>
      <c r="E11" s="12" t="s">
        <v>89</v>
      </c>
      <c r="F11" s="12" t="s">
        <v>22</v>
      </c>
      <c r="G11" s="15" t="s">
        <v>90</v>
      </c>
      <c r="H11" s="14" t="s">
        <v>106</v>
      </c>
      <c r="I11" s="15" t="s">
        <v>110</v>
      </c>
    </row>
    <row r="12" spans="1:9" ht="72.75" x14ac:dyDescent="0.25">
      <c r="A12" s="18" t="s">
        <v>18</v>
      </c>
      <c r="B12" s="11" t="s">
        <v>72</v>
      </c>
      <c r="C12" s="12" t="s">
        <v>85</v>
      </c>
      <c r="D12" s="13">
        <v>50000</v>
      </c>
      <c r="E12" s="12" t="s">
        <v>73</v>
      </c>
      <c r="F12" s="12" t="s">
        <v>74</v>
      </c>
      <c r="G12" s="15" t="s">
        <v>75</v>
      </c>
      <c r="H12" s="14" t="s">
        <v>16</v>
      </c>
      <c r="I12" s="15" t="s">
        <v>86</v>
      </c>
    </row>
    <row r="13" spans="1:9" ht="144.75" x14ac:dyDescent="0.25">
      <c r="A13" s="18" t="s">
        <v>42</v>
      </c>
      <c r="B13" s="17" t="s">
        <v>101</v>
      </c>
      <c r="C13" s="12" t="s">
        <v>85</v>
      </c>
      <c r="D13" s="13">
        <v>50000</v>
      </c>
      <c r="E13" s="12" t="s">
        <v>89</v>
      </c>
      <c r="F13" s="12" t="s">
        <v>84</v>
      </c>
      <c r="G13" s="15" t="s">
        <v>48</v>
      </c>
      <c r="H13" s="14" t="s">
        <v>16</v>
      </c>
      <c r="I13" s="15" t="s">
        <v>107</v>
      </c>
    </row>
    <row r="14" spans="1:9" ht="135" customHeight="1" x14ac:dyDescent="0.25">
      <c r="A14" s="18" t="s">
        <v>46</v>
      </c>
      <c r="B14" s="11" t="s">
        <v>83</v>
      </c>
      <c r="C14" s="12" t="s">
        <v>15</v>
      </c>
      <c r="D14" s="13">
        <v>50000</v>
      </c>
      <c r="E14" s="12" t="s">
        <v>89</v>
      </c>
      <c r="F14" s="12" t="s">
        <v>84</v>
      </c>
      <c r="G14" s="15" t="s">
        <v>71</v>
      </c>
      <c r="H14" s="14" t="s">
        <v>16</v>
      </c>
      <c r="I14" s="15" t="s">
        <v>108</v>
      </c>
    </row>
    <row r="15" spans="1:9" ht="96.75" x14ac:dyDescent="0.25">
      <c r="A15" s="18" t="s">
        <v>77</v>
      </c>
      <c r="B15" s="11" t="s">
        <v>54</v>
      </c>
      <c r="C15" s="12" t="s">
        <v>15</v>
      </c>
      <c r="D15" s="19">
        <v>50000</v>
      </c>
      <c r="E15" s="12" t="s">
        <v>55</v>
      </c>
      <c r="F15" s="12" t="s">
        <v>69</v>
      </c>
      <c r="G15" s="15" t="s">
        <v>82</v>
      </c>
      <c r="H15" s="14" t="s">
        <v>70</v>
      </c>
      <c r="I15" s="15" t="s">
        <v>102</v>
      </c>
    </row>
    <row r="16" spans="1:9" ht="84.75" x14ac:dyDescent="0.25">
      <c r="A16" s="18" t="s">
        <v>78</v>
      </c>
      <c r="B16" s="11" t="s">
        <v>67</v>
      </c>
      <c r="C16" s="12" t="s">
        <v>15</v>
      </c>
      <c r="D16" s="13">
        <v>20000</v>
      </c>
      <c r="E16" s="12" t="s">
        <v>47</v>
      </c>
      <c r="F16" s="12" t="s">
        <v>43</v>
      </c>
      <c r="G16" s="15" t="s">
        <v>68</v>
      </c>
      <c r="H16" s="14" t="s">
        <v>80</v>
      </c>
      <c r="I16" s="15" t="s">
        <v>109</v>
      </c>
    </row>
    <row r="17" spans="1:9" ht="48.75" x14ac:dyDescent="0.25">
      <c r="A17" s="18" t="s">
        <v>79</v>
      </c>
      <c r="B17" s="11" t="s">
        <v>63</v>
      </c>
      <c r="C17" s="12" t="s">
        <v>64</v>
      </c>
      <c r="D17" s="13">
        <v>679893.95</v>
      </c>
      <c r="E17" s="12" t="s">
        <v>89</v>
      </c>
      <c r="F17" s="12" t="s">
        <v>66</v>
      </c>
      <c r="G17" s="15" t="s">
        <v>24</v>
      </c>
      <c r="H17" s="16" t="s">
        <v>65</v>
      </c>
      <c r="I17" s="15" t="s">
        <v>20</v>
      </c>
    </row>
    <row r="18" spans="1:9" ht="60.75" x14ac:dyDescent="0.25">
      <c r="A18" s="18" t="s">
        <v>95</v>
      </c>
      <c r="B18" s="11" t="s">
        <v>58</v>
      </c>
      <c r="C18" s="12" t="s">
        <v>88</v>
      </c>
      <c r="D18" s="13">
        <v>437193.5</v>
      </c>
      <c r="E18" s="12" t="s">
        <v>89</v>
      </c>
      <c r="F18" s="12" t="s">
        <v>13</v>
      </c>
      <c r="G18" s="15" t="s">
        <v>112</v>
      </c>
      <c r="H18" s="14" t="s">
        <v>59</v>
      </c>
      <c r="I18" s="15" t="s">
        <v>81</v>
      </c>
    </row>
    <row r="19" spans="1:9" x14ac:dyDescent="0.25">
      <c r="A19" s="26"/>
      <c r="B19" s="20"/>
      <c r="C19" s="27" t="s">
        <v>0</v>
      </c>
      <c r="D19" s="27">
        <f>SUM(D9:D18)</f>
        <v>1937087.45</v>
      </c>
      <c r="E19" s="20"/>
      <c r="F19" s="20"/>
      <c r="G19" s="21"/>
      <c r="H19" s="21"/>
      <c r="I19" s="21"/>
    </row>
    <row r="20" spans="1:9" x14ac:dyDescent="0.25">
      <c r="A20" s="26"/>
      <c r="B20" s="20"/>
      <c r="C20" s="20"/>
      <c r="D20" s="20"/>
      <c r="E20" s="20"/>
      <c r="F20" s="20"/>
      <c r="G20" s="28"/>
      <c r="H20" s="28"/>
      <c r="I20" s="28"/>
    </row>
    <row r="21" spans="1:9" x14ac:dyDescent="0.25">
      <c r="A21" s="26"/>
      <c r="B21" s="20"/>
      <c r="C21" s="20"/>
      <c r="D21" s="20"/>
      <c r="E21" s="20"/>
      <c r="F21" s="20"/>
      <c r="G21" s="28"/>
      <c r="H21" s="28"/>
      <c r="I21" s="28"/>
    </row>
    <row r="22" spans="1:9" x14ac:dyDescent="0.25">
      <c r="A22" s="26"/>
      <c r="B22" s="20"/>
      <c r="C22" s="20"/>
      <c r="D22" s="20"/>
      <c r="E22" s="20"/>
      <c r="F22" s="20"/>
      <c r="G22" s="28"/>
      <c r="H22" s="28"/>
      <c r="I22" s="28"/>
    </row>
    <row r="23" spans="1:9" ht="51.75" x14ac:dyDescent="0.25">
      <c r="A23" s="23" t="s">
        <v>1</v>
      </c>
      <c r="B23" s="22" t="s">
        <v>12</v>
      </c>
      <c r="C23" s="22" t="s">
        <v>8</v>
      </c>
      <c r="D23" s="22" t="s">
        <v>2</v>
      </c>
      <c r="E23" s="22" t="s">
        <v>3</v>
      </c>
      <c r="F23" s="22" t="s">
        <v>4</v>
      </c>
      <c r="G23" s="22" t="s">
        <v>5</v>
      </c>
      <c r="H23" s="22" t="s">
        <v>6</v>
      </c>
      <c r="I23" s="22" t="s">
        <v>7</v>
      </c>
    </row>
    <row r="24" spans="1:9" ht="42" customHeight="1" x14ac:dyDescent="0.25">
      <c r="A24" s="36" t="s">
        <v>9</v>
      </c>
      <c r="B24" s="31" t="s">
        <v>96</v>
      </c>
      <c r="C24" s="32" t="s">
        <v>15</v>
      </c>
      <c r="D24" s="32">
        <v>350000</v>
      </c>
      <c r="E24" s="33" t="s">
        <v>23</v>
      </c>
      <c r="F24" s="33" t="s">
        <v>22</v>
      </c>
      <c r="G24" s="34" t="s">
        <v>97</v>
      </c>
      <c r="H24" s="35" t="s">
        <v>98</v>
      </c>
      <c r="I24" s="34" t="s">
        <v>99</v>
      </c>
    </row>
    <row r="25" spans="1:9" ht="35.25" customHeight="1" x14ac:dyDescent="0.25">
      <c r="A25" s="36" t="s">
        <v>10</v>
      </c>
      <c r="B25" s="24" t="s">
        <v>49</v>
      </c>
      <c r="C25" s="13" t="s">
        <v>15</v>
      </c>
      <c r="D25" s="13">
        <v>500000</v>
      </c>
      <c r="E25" s="12" t="s">
        <v>23</v>
      </c>
      <c r="F25" s="12" t="s">
        <v>22</v>
      </c>
      <c r="G25" s="15" t="s">
        <v>51</v>
      </c>
      <c r="H25" s="14" t="s">
        <v>50</v>
      </c>
      <c r="I25" s="15" t="s">
        <v>92</v>
      </c>
    </row>
    <row r="26" spans="1:9" ht="60.75" x14ac:dyDescent="0.25">
      <c r="A26" s="36" t="s">
        <v>11</v>
      </c>
      <c r="B26" s="24" t="s">
        <v>49</v>
      </c>
      <c r="C26" s="13" t="s">
        <v>15</v>
      </c>
      <c r="D26" s="13">
        <v>250000</v>
      </c>
      <c r="E26" s="12" t="s">
        <v>23</v>
      </c>
      <c r="F26" s="12" t="s">
        <v>22</v>
      </c>
      <c r="G26" s="15" t="s">
        <v>52</v>
      </c>
      <c r="H26" s="14" t="s">
        <v>50</v>
      </c>
      <c r="I26" s="15" t="s">
        <v>91</v>
      </c>
    </row>
    <row r="27" spans="1:9" ht="48.75" x14ac:dyDescent="0.25">
      <c r="A27" s="36" t="s">
        <v>18</v>
      </c>
      <c r="B27" s="24" t="s">
        <v>60</v>
      </c>
      <c r="C27" s="13" t="s">
        <v>15</v>
      </c>
      <c r="D27" s="13">
        <v>300000</v>
      </c>
      <c r="E27" s="12" t="s">
        <v>23</v>
      </c>
      <c r="F27" s="12" t="s">
        <v>22</v>
      </c>
      <c r="G27" s="15" t="s">
        <v>61</v>
      </c>
      <c r="H27" s="14" t="s">
        <v>76</v>
      </c>
      <c r="I27" s="15" t="s">
        <v>100</v>
      </c>
    </row>
    <row r="28" spans="1:9" ht="48.75" x14ac:dyDescent="0.25">
      <c r="A28" s="36" t="s">
        <v>42</v>
      </c>
      <c r="B28" s="24" t="s">
        <v>56</v>
      </c>
      <c r="C28" s="13" t="s">
        <v>15</v>
      </c>
      <c r="D28" s="13">
        <v>250000</v>
      </c>
      <c r="E28" s="12" t="s">
        <v>23</v>
      </c>
      <c r="F28" s="12" t="s">
        <v>22</v>
      </c>
      <c r="G28" s="15" t="s">
        <v>62</v>
      </c>
      <c r="H28" s="14" t="s">
        <v>76</v>
      </c>
      <c r="I28" s="15" t="s">
        <v>57</v>
      </c>
    </row>
    <row r="29" spans="1:9" x14ac:dyDescent="0.25">
      <c r="A29" s="25"/>
      <c r="B29" s="6"/>
      <c r="C29" s="29" t="s">
        <v>0</v>
      </c>
      <c r="D29" s="30">
        <f>SUM(D24:D28)</f>
        <v>1650000</v>
      </c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E32" s="7" t="s">
        <v>25</v>
      </c>
      <c r="F32" s="8" t="s">
        <v>93</v>
      </c>
      <c r="G32" s="9"/>
      <c r="H32" s="9"/>
      <c r="I32" s="9"/>
    </row>
    <row r="33" spans="5:9" x14ac:dyDescent="0.25">
      <c r="E33" s="9"/>
      <c r="F33" s="9"/>
      <c r="G33" s="9"/>
      <c r="H33" s="9"/>
      <c r="I33" s="10" t="s">
        <v>26</v>
      </c>
    </row>
    <row r="34" spans="5:9" x14ac:dyDescent="0.25">
      <c r="E34" s="7" t="s">
        <v>27</v>
      </c>
      <c r="F34" s="37" t="s">
        <v>28</v>
      </c>
      <c r="G34" s="39"/>
      <c r="H34" s="9"/>
      <c r="I34" s="10" t="s">
        <v>29</v>
      </c>
    </row>
    <row r="35" spans="5:9" x14ac:dyDescent="0.25">
      <c r="E35" s="9"/>
      <c r="F35" s="9"/>
      <c r="G35" s="9"/>
      <c r="H35" s="9"/>
      <c r="I35" s="9"/>
    </row>
    <row r="36" spans="5:9" x14ac:dyDescent="0.25">
      <c r="E36" s="7" t="s">
        <v>30</v>
      </c>
      <c r="F36" s="37" t="s">
        <v>31</v>
      </c>
      <c r="G36" s="39"/>
      <c r="H36" s="9"/>
      <c r="I36" s="9"/>
    </row>
    <row r="37" spans="5:9" x14ac:dyDescent="0.25">
      <c r="E37" s="9"/>
      <c r="F37" s="9"/>
      <c r="G37" s="9"/>
      <c r="H37" s="9"/>
      <c r="I37" s="9" t="s">
        <v>41</v>
      </c>
    </row>
    <row r="38" spans="5:9" x14ac:dyDescent="0.25">
      <c r="E38" s="7" t="s">
        <v>32</v>
      </c>
      <c r="F38" s="37" t="s">
        <v>33</v>
      </c>
      <c r="G38" s="39"/>
      <c r="H38" s="9"/>
      <c r="I38" s="10" t="s">
        <v>34</v>
      </c>
    </row>
    <row r="39" spans="5:9" x14ac:dyDescent="0.25">
      <c r="E39" s="9"/>
      <c r="F39" s="9"/>
      <c r="G39" s="9"/>
      <c r="H39" s="9"/>
      <c r="I39" s="9"/>
    </row>
  </sheetData>
  <mergeCells count="4">
    <mergeCell ref="A1:C1"/>
    <mergeCell ref="F34:G34"/>
    <mergeCell ref="F36:G36"/>
    <mergeCell ref="F38:G38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INSTRUMENTI OSIGURANJA PLAĆANJA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Knjigovodstvo</dc:creator>
  <cp:lastModifiedBy>Tatjana Gorišek Jančin&lt;racunovodstvo@humnasutli.hr&gt;</cp:lastModifiedBy>
  <cp:lastPrinted>2022-02-14T11:52:21Z</cp:lastPrinted>
  <dcterms:created xsi:type="dcterms:W3CDTF">2014-10-29T10:02:15Z</dcterms:created>
  <dcterms:modified xsi:type="dcterms:W3CDTF">2022-02-14T12:11:03Z</dcterms:modified>
</cp:coreProperties>
</file>