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tabRatio="918" activeTab="8"/>
  </bookViews>
  <sheets>
    <sheet name="Opći uvjeti izvedbe" sheetId="1" r:id="rId1"/>
    <sheet name="1 Tehnička priprema gradilišta" sheetId="2" r:id="rId2"/>
    <sheet name="2 Zaštita instalacija" sheetId="3" r:id="rId3"/>
    <sheet name="3 Zemljani radovi" sheetId="4" r:id="rId4"/>
    <sheet name="4 Kameno-Betonski radovi" sheetId="5" r:id="rId5"/>
    <sheet name="5 Kolnička konstrukcija " sheetId="6" r:id="rId6"/>
    <sheet name="6 Elementi odvodnje" sheetId="7" r:id="rId7"/>
    <sheet name="7 Uređenje prostora sanacije k" sheetId="8" r:id="rId8"/>
    <sheet name="REKAPITULACIJA" sheetId="9" r:id="rId9"/>
  </sheets>
  <definedNames>
    <definedName name="_Toc100049281" localSheetId="1">'1 Tehnička priprema gradilišta'!$C$2</definedName>
    <definedName name="_xlnm.Print_Area" localSheetId="1">'1 Tehnička priprema gradilišta'!$A$1:$H$10</definedName>
    <definedName name="_xlnm.Print_Area" localSheetId="2">'2 Zaštita instalacija'!$A$2:$H$8</definedName>
    <definedName name="_xlnm.Print_Area" localSheetId="3">'3 Zemljani radovi'!$A$1:$H$15</definedName>
    <definedName name="_xlnm.Print_Area" localSheetId="4">'4 Kameno-Betonski radovi'!$A$1:$H$23</definedName>
    <definedName name="_xlnm.Print_Area" localSheetId="5">'5 Kolnička konstrukcija '!$A$1:$H$12</definedName>
    <definedName name="_xlnm.Print_Area" localSheetId="6">'6 Elementi odvodnje'!$A$1:$H$11</definedName>
    <definedName name="_xlnm.Print_Area" localSheetId="7">'7 Uređenje prostora sanacije k'!$A$1:$H$6</definedName>
    <definedName name="_xlnm.Print_Area" localSheetId="0">'Opći uvjeti izvedbe'!$A$1:$F$14</definedName>
    <definedName name="_xlnm.Print_Area" localSheetId="8">'REKAPITULACIJA'!$A$2:$F$14</definedName>
  </definedNames>
  <calcPr fullCalcOnLoad="1"/>
</workbook>
</file>

<file path=xl/sharedStrings.xml><?xml version="1.0" encoding="utf-8"?>
<sst xmlns="http://schemas.openxmlformats.org/spreadsheetml/2006/main" count="319" uniqueCount="195">
  <si>
    <t>Redni 
broj</t>
  </si>
  <si>
    <t>Opis stavke</t>
  </si>
  <si>
    <t>Jedinica
mjere</t>
  </si>
  <si>
    <t>Količina</t>
  </si>
  <si>
    <t>kom</t>
  </si>
  <si>
    <t>1.</t>
  </si>
  <si>
    <t>1.1.</t>
  </si>
  <si>
    <t>1.2.</t>
  </si>
  <si>
    <t>3.1.</t>
  </si>
  <si>
    <t>h</t>
  </si>
  <si>
    <t>m'</t>
  </si>
  <si>
    <t>4.1.</t>
  </si>
  <si>
    <t xml:space="preserve">TEHNIČKA PRIPREMA GRADILIŠTA </t>
  </si>
  <si>
    <t>UKUPNO 1. TEHNIČKA PRIPREMA GRADILIŠTA</t>
  </si>
  <si>
    <t>6.2.</t>
  </si>
  <si>
    <t>IZRADA ELEMENATA ODVODNJE</t>
  </si>
  <si>
    <r>
      <rPr>
        <b/>
        <sz val="10"/>
        <rFont val="Segoe UI Light"/>
        <family val="2"/>
      </rPr>
      <t xml:space="preserve">Uređenje prostora gradilišta nakon izvedenih radova sanacije klizišta:
</t>
    </r>
    <r>
      <rPr>
        <sz val="10"/>
        <rFont val="Segoe UI Light"/>
        <family val="2"/>
      </rPr>
      <t>Uređenje prostora sanacije po završetku svih radova u zoni zahvata. Stavkom se predviđa vraćanje prostora zahvaćenog radovima što je više moguće u prvobitno stanje. Obračun prema satu rada.</t>
    </r>
  </si>
  <si>
    <r>
      <t>m</t>
    </r>
    <r>
      <rPr>
        <vertAlign val="superscript"/>
        <sz val="9"/>
        <rFont val="Segoe UI Light"/>
        <family val="2"/>
      </rPr>
      <t>2</t>
    </r>
  </si>
  <si>
    <t>UKUPNA CIJENA BEZ PDV-a</t>
  </si>
  <si>
    <t>PDV</t>
  </si>
  <si>
    <t>UKUPNA CIJENA SA PDV-om</t>
  </si>
  <si>
    <t xml:space="preserve">TEHNIČKI UVJETI IZVEDBE: </t>
  </si>
  <si>
    <t>PROJEKTANTSKI URED:</t>
  </si>
  <si>
    <t>INVESTITOR:</t>
  </si>
  <si>
    <t>GRAĐEVINA:</t>
  </si>
  <si>
    <t>LOKACIJA GRAĐEVINE:</t>
  </si>
  <si>
    <t>RAZINA RAZRADE:</t>
  </si>
  <si>
    <t>GLAVNI PROJEKT</t>
  </si>
  <si>
    <t>STRUKOVNA ODREDNICA PROJEKTA:</t>
  </si>
  <si>
    <t>GRAĐEVINSKI PROJEKT</t>
  </si>
  <si>
    <t>NAZIV PROJEKTA:</t>
  </si>
  <si>
    <t>BROJ MAPE:</t>
  </si>
  <si>
    <r>
      <t xml:space="preserve">TEHNIČKI UVJETI IZVEDBE UREĐENJA PROSTORA ZAHAVATA SANACIJE KLIZIŠTA:                                                 </t>
    </r>
    <r>
      <rPr>
        <i/>
        <sz val="10"/>
        <color indexed="23"/>
        <rFont val="Segoe UI Light"/>
        <family val="2"/>
      </rPr>
      <t xml:space="preserve">Uređenje okoliša se u smislu Zakona o građenju odnosi na uređenje gradilišta nakon samog građenja.
U pogledu uređenja okoliša, nakon izvedene gradnje treba izvršiti radove čišćenja gradilišta, odnosno dovođenja gradilišta u stanje uporabivosti.
Tako je uređenjem okoliša, u smislu uređenja gradilišta po završetku građenja, predviđeno:
• ukloniti sve privremene građevine izgrađene u okviru pripremnih radova kao i opremu gradilišta,
• odvesti višak građevinskog materijala sa skladišnog prostora,
• očistiti deponij od smeća i otpadaka,
• demontirati privremene električne instalacije za pogon i osvjetljavanje pojedinih mjesta na gradilištu,
• očistiti gradilište i trasu pristupnog puta od smeća i svih otpadaka, te zaostalog građevinskog materijala,
• humusirati i zatravniti površine predviđene projektom (nizbriježni pokos),
• okolišno zemljište (travnate površine i raslinje) oštećeno gradnjom ozeleniti travom i raslinjem,
• sve ogradne zidove, rubnjake, i sl. oštećene tijekom izgradnje popraviti
Po završetku svih radova potrebno je gradilište temeljito očistiti od otpadnog materijala, te od viška materijala, koji se samo privremeno tj. u tijeku radova može odlagati uz gradilište na pozicijama predviđenim projektom organizacije gradilišta izrađenim od strane izvođača, a u konačnosti se mora trajno deponirati na predviđeno odlagalište. Višak materijala odvesti će se na deponiju građevinskog materijala u dogovoru s investitorom i nadzornim inženjerom.     </t>
    </r>
    <r>
      <rPr>
        <b/>
        <i/>
        <sz val="12"/>
        <color indexed="23"/>
        <rFont val="Segoe UI Light"/>
        <family val="2"/>
      </rPr>
      <t xml:space="preserve">                                                </t>
    </r>
  </si>
  <si>
    <t>Pri izvedbi radova nužno je osigurati kontrolu kvalitete izvođenja radova. Kontrolu kvalitete radova može provoditi za to registrirano poduzeće ili ustanova. Programom su navedena kontrolna ispitivanja materijala i radova koja osigurava naručitelj radova. Tekuća tehnološka ispitivanja dužan je provoditi izvođač o svom trošku, a u skladu s važećim hrvatskim normama i propisima u građevinarstvu. Dokaze kvalitete (ateste) dužan je predočiti investitoru i nadzornom inženjeru. Svi rezultati ispitivanja, izvješća i ocjene pogodnosti materijala i radova moraju biti redovito dokumentirani na gradilištu i dostavljeni na uvid nadzornom inženjeru.                                                                                                                                                                                              
Na gradilištu se moraju čuvati dokumenti o izvršenoj kontroli u sljedećim oblicima: 
• izvještaj o prethodnom ispitivanju kvalitete s ocjenom pogodnosti materijala 
• izvještaj o tekućoj kontroli
• izvještaj o kontrolnom ispitivanju 
• atesti ugrađene opreme ili materijala
• uvjerenje o kvaliteti proizvoda 
• uvjerenje o kvaliteti sirovine</t>
  </si>
  <si>
    <r>
      <t>m</t>
    </r>
    <r>
      <rPr>
        <vertAlign val="superscript"/>
        <sz val="10"/>
        <rFont val="Segoe UI Light"/>
        <family val="2"/>
      </rPr>
      <t>3</t>
    </r>
  </si>
  <si>
    <t>1.3.</t>
  </si>
  <si>
    <r>
      <t>TEHNIČKI UVJETI IZVEDBE ELEMENATA ODVODNJE :</t>
    </r>
    <r>
      <rPr>
        <i/>
        <sz val="12"/>
        <color indexed="23"/>
        <rFont val="Segoe UI Light"/>
        <family val="2"/>
      </rPr>
      <t xml:space="preserve">                                                                                                       </t>
    </r>
    <r>
      <rPr>
        <i/>
        <sz val="10"/>
        <color indexed="23"/>
        <rFont val="Segoe UI Light"/>
        <family val="2"/>
      </rPr>
      <t xml:space="preserve">                                                                                                                                                                                                               </t>
    </r>
    <r>
      <rPr>
        <b/>
        <i/>
        <sz val="10"/>
        <color indexed="23"/>
        <rFont val="Segoe UI Light"/>
        <family val="2"/>
      </rPr>
      <t xml:space="preserve">Sve cijevi moraju imati dokaz o uporabljivosti, a njihovu primjenu odobrava nadzorni inženjer. Polaganje cijevi i ispitivanje gotove drenaže mora u svemu odgovarati normi HRN EN 1610-1997. </t>
    </r>
    <r>
      <rPr>
        <b/>
        <i/>
        <sz val="12"/>
        <color indexed="23"/>
        <rFont val="Segoe UI Light"/>
        <family val="2"/>
      </rPr>
      <t xml:space="preserve">                                                                                                    </t>
    </r>
    <r>
      <rPr>
        <i/>
        <sz val="10"/>
        <color indexed="23"/>
        <rFont val="Segoe UI Light"/>
        <family val="2"/>
      </rPr>
      <t>Ugradnja djelomično oštećenih ili napuklih cijevi nije dopuštena. Spojevi cijevi moraju biti vodonepropusni kao i priključci cijevi na sabirna okna. Spojevi cijevi mogu se obraditi bitumeniziranom trakom zalivenom bitumenskom smjesom, gumenim brtvama ili prstenovima od gume, spojnicama i raznim vrstama kitova za brtvljenje reški.                                                                                                                                                                                                       Sabirna okna ugrađuju se u pripremljeni iskop ispunjen kamenim drobljenim materijalom, prethodno uvaljanim i zbijenim do odgovarajućeg modula stišljivosti. Nasuto tlo ispod svakog SO mora biti sabijeno do modula stišljivosti Ms≥30 MPa mjereno kružnom pločom ili stupanjem zbijenosti Sz≥ 95% u odnosu na standardni Proctorov postupak. Kontrolnim ispitivanjem treba provjeriti i dokazati projektom propisanu zbijenost uređenog tla ispod svakog revizijskog okna. Točnost izvedbe prati se i provjerava geodetskim snimkama.</t>
    </r>
  </si>
  <si>
    <t>6.3.</t>
  </si>
  <si>
    <t>6.4.</t>
  </si>
  <si>
    <t>1.4.</t>
  </si>
  <si>
    <t>3.4.</t>
  </si>
  <si>
    <t>3.5.</t>
  </si>
  <si>
    <t>3.6.</t>
  </si>
  <si>
    <t>3.7.</t>
  </si>
  <si>
    <t>UKUPNO 3. ZEMLJANI RADOVI</t>
  </si>
  <si>
    <t>6.5.</t>
  </si>
  <si>
    <t>UKUPNO 2. ZAŠTITA INSTALACIJA</t>
  </si>
  <si>
    <t>IZMJEŠTANJE I ZAŠTITA INSTALACIJA</t>
  </si>
  <si>
    <t>beton C 25/30 (Vb=40%)</t>
  </si>
  <si>
    <t>kamen 10-50(60)cm (Vk=60%)</t>
  </si>
  <si>
    <t>3.2.</t>
  </si>
  <si>
    <t>3.3.</t>
  </si>
  <si>
    <r>
      <t xml:space="preserve">TEHNIČKI UVJETI IZVEDBE KOLNIČKE KONSTRUKCIJE:                                                                                               </t>
    </r>
    <r>
      <rPr>
        <i/>
        <sz val="10"/>
        <color indexed="23"/>
        <rFont val="Segoe UI Light"/>
        <family val="2"/>
      </rPr>
      <t xml:space="preserve">                                                                                             Prije izvedbe kolničke konstrukcije potrebno je iskolčiti početne i završne, te karakteristične točke izvođenja nove kolničke konstrukcije, kako bi se kote završnog sloja usuglasile s postojećim visinskim točkama kolničke konstrukcije. Radovi na izvođenju nove kolničke konstrukcije obuhvaćaju:
• Iskop postojeće kolničke konstrukcije 
• polaganje zrnatog kamenog materijala 32-63 mm u ustroj kolničke konstrukcije
• polaganje sitno zrnatog kamenog materijala 0.1-32 mm u ustroj kolničke konstrukcije prije asfaltiranja
• asfaltiranje prometne površine asfaltom BNHS 11 (AC 11 surf 50/70 AG4 M4)                                                                                                                                              Za izvedbu trupa ceste upotrijebit će se prirodni lomljeni kamen promjera 32-63 cm, te zrnati kameni materijal promjera 0.1-32 mm. Navedeni materijali prilikom ugradnje moraju biti očišćen od glinovitih čestica kako bi se spriječilo moguće ispiranje glinovitih čestica koje može uzrokovati slijeganje, te pucanje asfaltnog zastora. Navedeni materijali moraju se zbijati u slojevima ne većim od 20 cm svaki, kako bi se postigla odgovarajuća zbijenost. Izvođač je odgovoran za pravovremeno provođenje tekućih i kontrolnih ispitivanja zbijenosti kako bi se na završnom sloju postigao modul stišljivosti kamene podloge prije ugradnje asfalta od Mv≥80 MPa.                                                                                                                                                                                                       Kontrolu projektom tražene nosivosti, uređenog kamenog materijala, provjerava se mjerenjem modula stišljivosti metodom kružne ploče ili mjerenjem stupnja zbijenosti ispivanjem prostorne mase prema HRN EN U.B1.046 i HRN EN U.B1.012, od ovlaštene tvrtke za takvu vrstu ispitivanja.                                                                                                                                                                                                                       Asfaltni zastor trupa ceste u sanaciji izvodi se u jednom sloju.                                       
Izvedba i kontrola kakvoće prema (HRN EN 13108-1)  i tehničkim svojstvima i zahtjevima za građevne proizvode za proizvodnju asfaltnih mješavina i za asfaltne slojeve kolnika.                                                                                                                                                                                                 </t>
    </r>
    <r>
      <rPr>
        <b/>
        <i/>
        <sz val="10"/>
        <color indexed="23"/>
        <rFont val="Segoe UI Light"/>
        <family val="2"/>
      </rPr>
      <t xml:space="preserve">Kontrolu projektom tražene nosivosti, uređenog kamenog materijala, provjerava se mjerenjem modula stišljivosti metodom kružne ploče ili mjerenjem stupnja zbijenosti ispivanjem prostorne mase prema HRN EN U.B1.046 i HRN EN U.B1.012, od ovlaštene tvrtke za takvu vrstu ispitivanja.                           </t>
    </r>
    <r>
      <rPr>
        <i/>
        <sz val="10"/>
        <color indexed="23"/>
        <rFont val="Segoe UI Light"/>
        <family val="2"/>
      </rPr>
      <t xml:space="preserve">                                                                                                                                                                                                                             </t>
    </r>
  </si>
  <si>
    <t>2.1.</t>
  </si>
  <si>
    <r>
      <t>m</t>
    </r>
    <r>
      <rPr>
        <vertAlign val="superscript"/>
        <sz val="10"/>
        <rFont val="Segoe UI Light"/>
        <family val="2"/>
      </rPr>
      <t>2</t>
    </r>
  </si>
  <si>
    <r>
      <t xml:space="preserve">TEHNIČKI UVJETI IZVEDBE BETONSKIH RADOVA:                                                                                                        </t>
    </r>
    <r>
      <rPr>
        <i/>
        <sz val="10"/>
        <color indexed="23"/>
        <rFont val="Segoe UI Light"/>
        <family val="2"/>
      </rPr>
      <t>Prije početka betoniranja proizvođač betona treba osigurati dovoljnu količinu agregata po frakcijama, cementa iste vrste i klase te vode. Za proizvodnju betona se dozvoljava samo mehaničko mješanje prisilnim mješalicama. Posebnu pažnju treba posvetiti koordinaciji pripreme, transporta i ugradnji betona ako se beton ne priprema na gradilištu. Treba voditi računa da se u nekom momentu ugrađuje relativno mala količina betona koja mora biti
pravovremeno pripremljena i dopremljena na mjesto ugradnje. Transport betona od mjesta pripreme do mjesta ugradnje treba prilagoditi lokalnim uvjetima.                                                                                                                                                                                                   Zabranjuje se naknadno dodavanje vode betonskoj smjesi!                                                                                                                                       
Betonska smjesa mora imati prije samog ugrađivanja konzistenciju u propisanim granicama, a ugrađuje se tehnologijom prskanog betona. Svježi beton treba zaštititi od potresanja, a očvrsli od preranog opterećenja. Ovakvu betonsku konstrukciju treba održavati vlažnom najmanje 7 dana, a slijedećih 14 dana štititi od jačeg sušenja. Betoniranje kod temperature ispod + 5</t>
    </r>
    <r>
      <rPr>
        <sz val="10"/>
        <color indexed="23"/>
        <rFont val="Calibri"/>
        <family val="2"/>
      </rPr>
      <t>°</t>
    </r>
    <r>
      <rPr>
        <i/>
        <sz val="10"/>
        <color indexed="23"/>
        <rFont val="Segoe UI Light"/>
        <family val="2"/>
      </rPr>
      <t xml:space="preserve">C o je dopušteno samo uz pridžavanje mjera za zimsko betoniranje. Kod betoniranja kampada potrebno se držati predviđene dužine 5 m, te tek po očvršćivanju betona (minimum 7 dana) može se skinuti oplata te nastaviti sa iskopom slijedeće kampade. Na svakom drugom polju (dužina 10 m) ugrađuje se dilataciona razdjelna brtva. Prilikom ugradnje betona posebnu pažnju potrebno je dati na upotrebu pervibratora, te spriječiti segregaciju betona.                                                                                                                                                                                         </t>
    </r>
    <r>
      <rPr>
        <b/>
        <i/>
        <sz val="10"/>
        <color indexed="23"/>
        <rFont val="Segoe UI Light"/>
        <family val="2"/>
      </rPr>
      <t>Na poziciji najvećeg momenta potporne konstrukcije (spoj temeljne stope i nadtemeljnog zida), ne smije se ostvariti prekid u betoniranju.</t>
    </r>
  </si>
  <si>
    <r>
      <t>m</t>
    </r>
    <r>
      <rPr>
        <vertAlign val="superscript"/>
        <sz val="10"/>
        <rFont val="Segoe UI Light"/>
        <family val="2"/>
      </rPr>
      <t>'</t>
    </r>
  </si>
  <si>
    <t>KAMENO-BETONSKI RADOVI</t>
  </si>
  <si>
    <t>3.8.</t>
  </si>
  <si>
    <t>3.9.</t>
  </si>
  <si>
    <t>OTU</t>
  </si>
  <si>
    <t>PKIOK</t>
  </si>
  <si>
    <t>1-02</t>
  </si>
  <si>
    <r>
      <t>Jedinična
cijena [kn</t>
    </r>
    <r>
      <rPr>
        <b/>
        <sz val="9"/>
        <rFont val="Calibri"/>
        <family val="2"/>
      </rPr>
      <t>]</t>
    </r>
  </si>
  <si>
    <t>1-03.1</t>
  </si>
  <si>
    <t>1-03.2</t>
  </si>
  <si>
    <r>
      <t xml:space="preserve">Rezanje asfalta: 
</t>
    </r>
    <r>
      <rPr>
        <sz val="10"/>
        <rFont val="Segoe UI Light"/>
        <family val="2"/>
      </rPr>
      <t>Stavka obuhvaća rezanje postojeće asfaltne kolničke radi njenog uklanjanja, te kasnijeg spajanja na obnovljenu kolničku konstrukciju. Obračun po m' rezanja.</t>
    </r>
  </si>
  <si>
    <r>
      <t xml:space="preserve">Sječa stabala i vađenje panjeva: 
</t>
    </r>
    <r>
      <rPr>
        <sz val="10"/>
        <rFont val="Segoe UI Light"/>
        <family val="2"/>
      </rPr>
      <t>Sječa i uklanjanje drveća Ø 10-30 cm stavka obuhvaća sječenje šiblja i stabala svih dimenzija, odsijecanje granja, rezanje stabala i debelih grana na dužine pogodne za prijevoz, vađenje korijenja šiblja te starih panjeva i panjeva novo posječenih stabala, uključujući utovar i prijevoz na mjesto oporabe ili zbrinjavanja, na udaljenost do 10 km, uključivo s troškovima odlaganja.  Obračun je po komadu uklonjenog stabla. Izvedba, kontrola kakvoće i obračun prema OTU 1-03.1.</t>
    </r>
  </si>
  <si>
    <t>1.5.</t>
  </si>
  <si>
    <r>
      <t xml:space="preserve">Ukupno 
</t>
    </r>
    <r>
      <rPr>
        <b/>
        <sz val="9"/>
        <rFont val="Calibri"/>
        <family val="2"/>
      </rPr>
      <t>[kn]</t>
    </r>
  </si>
  <si>
    <r>
      <t xml:space="preserve">Jedinična
cijena
</t>
    </r>
    <r>
      <rPr>
        <b/>
        <sz val="9"/>
        <rFont val="Calibri"/>
        <family val="2"/>
      </rPr>
      <t>[kn]</t>
    </r>
  </si>
  <si>
    <r>
      <t xml:space="preserve">Ukupno
</t>
    </r>
    <r>
      <rPr>
        <b/>
        <sz val="9"/>
        <rFont val="Calibri"/>
        <family val="2"/>
      </rPr>
      <t>[kn]</t>
    </r>
  </si>
  <si>
    <t xml:space="preserve">ZEMLJANI RADOVI </t>
  </si>
  <si>
    <t>2-05</t>
  </si>
  <si>
    <t>2-02
2-02.3</t>
  </si>
  <si>
    <t>2-07</t>
  </si>
  <si>
    <t>2-08.1</t>
  </si>
  <si>
    <r>
      <rPr>
        <b/>
        <sz val="10"/>
        <color indexed="8"/>
        <rFont val="Segoe UI Light"/>
        <family val="2"/>
      </rPr>
      <t xml:space="preserve">Uređenje temeljne posteljice ispod potporno zaštitne konstrukcije:      </t>
    </r>
    <r>
      <rPr>
        <sz val="10"/>
        <color indexed="8"/>
        <rFont val="Segoe UI Light"/>
        <family val="2"/>
      </rPr>
      <t xml:space="preserve">                                                                                                       Uređenje temeljnog tla mehaničkim zbijanjem vezana tla, Sz≥100 %, Ms≥20 MN/m</t>
    </r>
    <r>
      <rPr>
        <vertAlign val="superscript"/>
        <sz val="10"/>
        <color indexed="8"/>
        <rFont val="Segoe UI Light"/>
        <family val="2"/>
      </rPr>
      <t>2</t>
    </r>
    <r>
      <rPr>
        <sz val="10"/>
        <color indexed="8"/>
        <rFont val="Segoe UI Light"/>
        <family val="2"/>
      </rPr>
      <t xml:space="preserve">.  
Rad se mjeri i obračunava po četvornom metru stvarno uređenog temeljnog tla.  
U cijenu je uključeno prethodno čišćenje te planiranje  i rad potreban za postizanje optimalne vlažnosti vezanih tala, vlaženjem ili rahljenjem i sušenjem, izravnavanje površine tla i zbijanje odgovarajućim sredstvima do tražene zbijenosti te sav rad, materijal i oprema potrebni za potpuno dovršenje stavke uključujući i ispitivanje i kontrolu kakvoće. Kontrolu provesti metodim kružne ploče, na 4 pozicije mjerenja u dogovoru sa nadzornim inženjerom. </t>
    </r>
    <r>
      <rPr>
        <sz val="10"/>
        <color indexed="8"/>
        <rFont val="Segoe UI Light"/>
        <family val="2"/>
      </rPr>
      <t xml:space="preserve">
Izvedba, kontrola kakvoće i obračun prema OTU 2-08.1.</t>
    </r>
  </si>
  <si>
    <t>3-02.3.2</t>
  </si>
  <si>
    <t>2-12</t>
  </si>
  <si>
    <t>2-09
2-09.1</t>
  </si>
  <si>
    <r>
      <t xml:space="preserve">Jedinična
cijena </t>
    </r>
    <r>
      <rPr>
        <b/>
        <sz val="9"/>
        <rFont val="Calibri"/>
        <family val="2"/>
      </rPr>
      <t>[kn]</t>
    </r>
  </si>
  <si>
    <t>4-01
4-01.2
4-01.4
7-01
7-01.4</t>
  </si>
  <si>
    <t>4-01
4-01.3
4-01.4
7-01
7-01.4</t>
  </si>
  <si>
    <t>4.2.</t>
  </si>
  <si>
    <t>4.3.</t>
  </si>
  <si>
    <t>4.4.</t>
  </si>
  <si>
    <t>4-01.5
7-01</t>
  </si>
  <si>
    <t>4.5.</t>
  </si>
  <si>
    <t>4.6.</t>
  </si>
  <si>
    <t>4-01
7-01</t>
  </si>
  <si>
    <t>3-04.7.1</t>
  </si>
  <si>
    <t>UKUPNO 4. KAMENO-BETONSKI RADOVI</t>
  </si>
  <si>
    <t>5.1.</t>
  </si>
  <si>
    <t>5-01</t>
  </si>
  <si>
    <t>5-05</t>
  </si>
  <si>
    <t>ATIK d.o.o., DRINSKA 21, 10 000 ZAGREB</t>
  </si>
  <si>
    <t>UKUPNO 5. IZVEDBA DIJELA KOLNIČKE KONSTRUKCIJE</t>
  </si>
  <si>
    <t>5.2.</t>
  </si>
  <si>
    <t>5.3.</t>
  </si>
  <si>
    <t>5.4.</t>
  </si>
  <si>
    <t>5.5.</t>
  </si>
  <si>
    <t>5.6.</t>
  </si>
  <si>
    <t>5.7.</t>
  </si>
  <si>
    <r>
      <rPr>
        <b/>
        <sz val="10"/>
        <rFont val="Segoe UI Light"/>
        <family val="2"/>
      </rPr>
      <t>Kontrola zbijenosti:</t>
    </r>
    <r>
      <rPr>
        <sz val="10"/>
        <rFont val="Segoe UI Light"/>
        <family val="2"/>
      </rPr>
      <t xml:space="preserve">
Kontrola zbijenosti metodom kružne ploče, na završnom zamjenskom sloju kamenog materijala frakcije 0.1-32 mm, prije polaganja asfaltnog zastora. Ispitivanje provesti na 3 pozicije u osi kolničke konstrukcije. Traženi modul stišljivosti je Mv=80 Mpa. 
Obračun je po broju ispitivanja. Ispitna norma: HRN U.B1.046.</t>
    </r>
  </si>
  <si>
    <r>
      <t xml:space="preserve">Ukupno </t>
    </r>
    <r>
      <rPr>
        <b/>
        <sz val="9"/>
        <rFont val="Calibri"/>
        <family val="2"/>
      </rPr>
      <t>[kn]</t>
    </r>
  </si>
  <si>
    <t>3-02.2</t>
  </si>
  <si>
    <t>6</t>
  </si>
  <si>
    <t>6.1.</t>
  </si>
  <si>
    <t>3-02.3.4</t>
  </si>
  <si>
    <t>3-04.4</t>
  </si>
  <si>
    <t>6.6.</t>
  </si>
  <si>
    <t>3-04.3</t>
  </si>
  <si>
    <t>UKUPNO 6. IZRADA ELEMENATA ODVODNJE</t>
  </si>
  <si>
    <t>7.1.</t>
  </si>
  <si>
    <t>ZAVRŠNI RADOVI</t>
  </si>
  <si>
    <t xml:space="preserve">UKUPNO 7. ZAVRŠNI RADOVI </t>
  </si>
  <si>
    <t>8.1.1.</t>
  </si>
  <si>
    <t>8.1.2.</t>
  </si>
  <si>
    <r>
      <t xml:space="preserve">TEHNIČKI UVJETI IZVEDBE PRIPREME GRADILIŠTA:                                                                                                                                  </t>
    </r>
    <r>
      <rPr>
        <i/>
        <sz val="10"/>
        <color indexed="23"/>
        <rFont val="Segoe UI Light"/>
        <family val="2"/>
      </rPr>
      <t xml:space="preserve"> 
U pripremne radove spada i </t>
    </r>
    <r>
      <rPr>
        <b/>
        <i/>
        <sz val="10"/>
        <color indexed="23"/>
        <rFont val="Segoe UI Light"/>
        <family val="2"/>
      </rPr>
      <t>izrada</t>
    </r>
    <r>
      <rPr>
        <i/>
        <sz val="10"/>
        <color indexed="23"/>
        <rFont val="Segoe UI Light"/>
        <family val="2"/>
      </rPr>
      <t xml:space="preserve"> </t>
    </r>
    <r>
      <rPr>
        <b/>
        <i/>
        <sz val="10"/>
        <color indexed="23"/>
        <rFont val="Segoe UI Light"/>
        <family val="2"/>
      </rPr>
      <t>plana rada</t>
    </r>
    <r>
      <rPr>
        <i/>
        <sz val="10"/>
        <color indexed="23"/>
        <rFont val="Segoe UI Light"/>
        <family val="2"/>
      </rPr>
      <t xml:space="preserve">, kao jedan od preduvjeta za izvršenje radova planiranom dinamikom.
Plan rada treba sadržavati sljedeće:
• organizaciju gradilišta i opremu gradilišta,
• dinamiku izvođenja definiranu prema ugovorenim rokovima,
• popis mehanizacije i tehničkih karakteristika opreme.
Organizacija gradilišta i opreme gradilišta uključuje i </t>
    </r>
    <r>
      <rPr>
        <b/>
        <i/>
        <sz val="10"/>
        <color indexed="23"/>
        <rFont val="Segoe UI Light"/>
        <family val="2"/>
      </rPr>
      <t>projekt organizacije i tehnologije građenja</t>
    </r>
    <r>
      <rPr>
        <i/>
        <sz val="10"/>
        <color indexed="23"/>
        <rFont val="Segoe UI Light"/>
        <family val="2"/>
      </rPr>
      <t xml:space="preserve">
• izgradnju ili dopremu odgovarajućih gradilišnih objekata
• organizaciju transporta 
•  dopremu mehanizacije                                                                                                                                                                                                  •  izradu tehnološkog plana oplate potporno zaštitne konstrukcije sa uvidom nadzornom inženjeru                                                      
•  dopremu i poziciju skladištenja materijala
•  napajanje električnom energijom, vodom i ostalim potrebnim energentima
•  ustroj radnih ekipa i imenovanje odgovorne osobe
Plan rada trebaju odobriti Projektant i Nadzornom inženjer.
Projekt organizacije i tehnologije građenja sastavni je dio ponude za izvođenje.
</t>
    </r>
  </si>
  <si>
    <t>8.2.4</t>
  </si>
  <si>
    <t>8.2.2</t>
  </si>
  <si>
    <t>8.2.5</t>
  </si>
  <si>
    <t>8.2.6</t>
  </si>
  <si>
    <t>8.3.1.</t>
  </si>
  <si>
    <t>8.2.8</t>
  </si>
  <si>
    <t>8.2.7</t>
  </si>
  <si>
    <t>8.4.1.
8.6.2.</t>
  </si>
  <si>
    <t>8.3.2.</t>
  </si>
  <si>
    <t>8.5.1.</t>
  </si>
  <si>
    <t>8.5.2.</t>
  </si>
  <si>
    <r>
      <t xml:space="preserve">Ručni iskop probnog šlica:
</t>
    </r>
    <r>
      <rPr>
        <sz val="10"/>
        <rFont val="Segoe UI Light"/>
        <family val="2"/>
      </rPr>
      <t xml:space="preserve">Ručni iskop probnih rovova  (šliceva) radi utvrđivanja eventualnog položaja postojećih podzemnih instalacija uz nadzor vlasnika istih te eventualna zaštita istih.
Točnu lokaciju, raspored i broj kontrolnih rovova odredit će nadzorni inženjer u dogovoru s projektantom i izvođačem na osnovi uvida u situacijski plan instalacija kao i temeljem dobivenih informacija od vlasnika istih. 
Iskop vršiti pažljivo kako ne bi došlo do oštećenja instalacija. Sve kontrolne rovove i stanje na terenu upisati u građevinski dnevnik.  
Obračun je po kom kompletno izvedenih probnih rovova.
Izvedba, kontrola kakvoće i obračun prema OTU 2-05. </t>
    </r>
  </si>
  <si>
    <r>
      <rPr>
        <b/>
        <sz val="10"/>
        <color indexed="8"/>
        <rFont val="Segoe UI Light"/>
        <family val="2"/>
      </rPr>
      <t>Izvedba glinenog čepa iza potporne konstrukcije:</t>
    </r>
    <r>
      <rPr>
        <sz val="10"/>
        <color indexed="8"/>
        <rFont val="Segoe UI Light"/>
        <family val="2"/>
      </rPr>
      <t xml:space="preserve">
Izrada glinenog čepa iza potporne konstrukcije u skladu s zahtjevima iz projekta. Iskop gline kakvoće prema projektu i OTU, utovar, prijevoz, i ugradnja naboja (razastiranje, zbijanje i planiranje te vlaženje ili sušenje). Obračun je u m</t>
    </r>
    <r>
      <rPr>
        <vertAlign val="superscript"/>
        <sz val="10"/>
        <color indexed="8"/>
        <rFont val="Segoe UI Light"/>
        <family val="2"/>
      </rPr>
      <t>3</t>
    </r>
    <r>
      <rPr>
        <sz val="10"/>
        <color indexed="8"/>
        <rFont val="Segoe UI Light"/>
        <family val="2"/>
      </rPr>
      <t xml:space="preserve"> izvedenog naboja u zbijenom stanju. U cijenu je uključena nabava i prijevoz svih materijala, oprema i sav rad uključivo ručnu doradu, kako bi se postigla vodonepropusnost i spriječilo miješanje filtarskog materijala i gline, te završno čišćenje i uređenje.  
Izvedba, kontrola kakvoće i obračun prema OTU 2-12.</t>
    </r>
  </si>
  <si>
    <r>
      <t xml:space="preserve">Uklanjanje asfalta: 
</t>
    </r>
    <r>
      <rPr>
        <sz val="10"/>
        <rFont val="Segoe UI Light"/>
        <family val="2"/>
      </rPr>
      <t>Stavka obuhvaća, trganje, utovar, odvoz na deponiju i istovar na deponiju dijelova asfaltne kolničke konstrukcije na predjelu od stacionaže 0+000 do 0+040 m, u dužini 40 m', te prosječnoj širini oko 2.5 m. Asfaltna kolnička konstrukcija trga se u debljini asfalta predviđeno 10 cm po površinama naznačene u projektu.
Izvedba, kontrola kakvoće i obračun prema OTU 1-03.2.</t>
    </r>
  </si>
  <si>
    <t>2-02
2-04</t>
  </si>
  <si>
    <t>8.2.2
8.2.3</t>
  </si>
  <si>
    <t>2-05
3-04.1</t>
  </si>
  <si>
    <r>
      <rPr>
        <b/>
        <sz val="10"/>
        <color indexed="8"/>
        <rFont val="Segoe UI Light"/>
        <family val="2"/>
      </rPr>
      <t xml:space="preserve">Izrada glinene tajače:
</t>
    </r>
    <r>
      <rPr>
        <sz val="10"/>
        <color indexed="8"/>
        <rFont val="Segoe UI Light"/>
        <family val="2"/>
      </rPr>
      <t>Izrada podloge za odvodne cijevi od  od gline, debljine 10 cm. Izrada podloga od gline za postavljanje dodvodnih cijevi u već iskopane rovove, uz eventualno  poravnanje dna. Debljina podložnog sloja, padovi, vrste podložnog materijala sve ovisno o rješenju iz projekta. U cijenu je uključeno eventualno ručno poravnanje dna iskopanog rova, nabava, prijevoz i prijenos podložnog materijala te propisana ugradnja na dno rova i njega istoga. Obračun je u dužnim metrima ugrađenog sloja podložnog materijala, debljine i širine prema projektu.  
Izvedba, kontrola kakvoće i obračun prema OTU 3-02.3.2.</t>
    </r>
  </si>
  <si>
    <t>3-04.8.1</t>
  </si>
  <si>
    <r>
      <rPr>
        <b/>
        <sz val="10"/>
        <rFont val="Segoe UI Light"/>
        <family val="2"/>
      </rPr>
      <t xml:space="preserve">Monolitna izrada rigola od betona širine 40 cm. </t>
    </r>
    <r>
      <rPr>
        <sz val="10"/>
        <rFont val="Segoe UI Light"/>
        <family val="2"/>
      </rPr>
      <t>Monolitna izrada rigola od betona klase C 40/45 na predviđenu podlogu prema detaljima iz projekta.  Obračun je po m' izvedenog rigola, a u cijeni je uključena nabava betona, umetaka, mase za zalijevanje i ostalih potrebnih materijala, svi prijevozi i prijenosi, privremeno skladištenje, planiranje i zbijanje podloge, postavljanje i demontaža potrebne oplate, rad na ugradnji i njezi betona, izrada i obrada razdjelnica kao i svi pomoćnim radovi, oprema i materijali za potpuno dovršenje betonskog rigola. 
Izvedba, kontrola kakvoće i obračun prema OTU 3-04.8.1.</t>
    </r>
  </si>
  <si>
    <t>4.7.</t>
  </si>
  <si>
    <t>4.8.</t>
  </si>
  <si>
    <t>IZVEDBA KOLNIČKE KONSTRUKCIJE L=40 m'</t>
  </si>
  <si>
    <r>
      <rPr>
        <b/>
        <sz val="10"/>
        <rFont val="Segoe UI Light"/>
        <family val="2"/>
      </rPr>
      <t xml:space="preserve">Izrada sloja drobljenog kamenitog materijala frakcije 32-63 cm (0+000 do 0+040 km):                                                      </t>
    </r>
    <r>
      <rPr>
        <sz val="10"/>
        <rFont val="Segoe UI Light"/>
        <family val="2"/>
      </rPr>
      <t xml:space="preserve">                    Izrada nosivog zamjenskog sloja (zbijenost na vrhu sloja Ms≥60 MN/m²) od drobljenog kamenog materijala, granulacije 32-63 mm, debljine 0.3 m. Polaže se na prethodno izvedenu uređenu posteljicu kako je to vidljivo u presjeku u prilogu ovog projekta. Dužina izvođenja je 40 m, a izvodi se od stacionaže 0+000 do 0+040 km. U cijenu je uključena nabava materijala, utovar, prijevoz i ugradnja (strojno razastiranje, planiranje i zbijanje do traženog modula stišljivosti ili stupnja zbijenosti) na uređenu podlogu, te tekuća ispitivanja modula stišljivosti. 
Obračun prema m</t>
    </r>
    <r>
      <rPr>
        <vertAlign val="superscript"/>
        <sz val="10"/>
        <rFont val="Segoe UI Light"/>
        <family val="2"/>
      </rPr>
      <t>3</t>
    </r>
    <r>
      <rPr>
        <sz val="10"/>
        <rFont val="Segoe UI Light"/>
        <family val="2"/>
      </rPr>
      <t xml:space="preserve"> ugrađenog i zbijenog materijala.
Izvedba, kontrola kakvoće i obračun prema OTU 5-01. </t>
    </r>
  </si>
  <si>
    <r>
      <rPr>
        <b/>
        <sz val="10"/>
        <rFont val="Segoe UI Light"/>
        <family val="2"/>
      </rPr>
      <t xml:space="preserve">Izrada sloja drobljenog kamenitog materijala frakcije 0.1-32 cm  (0+000 do 0+040 km):                                                      </t>
    </r>
    <r>
      <rPr>
        <sz val="10"/>
        <rFont val="Segoe UI Light"/>
        <family val="2"/>
      </rPr>
      <t xml:space="preserve">                    Izrada nosivog zamjenskog sloja (zbijenost na vrhu sloja Ms≥80 MN/m²) od drobljenog kamenog materijala, granulacije 0.1-32 mm, debljine 0.3 m. Polaže se u širini 3.0 m, dužine 40 m' na prethodno postavljen drobljeni kameni materijal iz stavke 5.1., kako je to vidljivo u presjeku u prilogu ovog projekta. U cijenu je uključena nabava materijala, utovar, prijevoz i ugradnja (strojno razastiranje, planiranje i zbijanje do traženog modula stišljivosti ili stupnja zbijenosti) na uređenu podlogu.  
Obračun prema m</t>
    </r>
    <r>
      <rPr>
        <vertAlign val="superscript"/>
        <sz val="10"/>
        <rFont val="Segoe UI Light"/>
        <family val="2"/>
      </rPr>
      <t>3</t>
    </r>
    <r>
      <rPr>
        <sz val="10"/>
        <rFont val="Segoe UI Light"/>
        <family val="2"/>
      </rPr>
      <t xml:space="preserve"> ugrađenog i zbijenog materijala.
Izvedba, kontrola kakvoće i obračun prema OTU 5-01. </t>
    </r>
  </si>
  <si>
    <r>
      <t xml:space="preserve">Izrada nosivno-habajućeg sloja asfalta 0+000 do 0+040 km:
</t>
    </r>
    <r>
      <rPr>
        <sz val="10"/>
        <rFont val="Segoe UI Light"/>
        <family val="2"/>
      </rPr>
      <t>Izrada nosivo-habajućeg sloja AC 16 surf 50/70 (BNHS 16), u sloju debljine 6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Prosječna širina polaganja je 2.6 m, dužine 40 m', a izvodi se od stacionaže 0+000 do 0+040 km. 
Obračun po m</t>
    </r>
    <r>
      <rPr>
        <vertAlign val="superscript"/>
        <sz val="10"/>
        <rFont val="Segoe UI Light"/>
        <family val="2"/>
      </rPr>
      <t>2</t>
    </r>
    <r>
      <rPr>
        <sz val="10"/>
        <rFont val="Segoe UI Light"/>
        <family val="2"/>
      </rPr>
      <t xml:space="preserve"> gornje površine stvarno položenog i ugrađenog nosivo-habajućeg sloja.</t>
    </r>
    <r>
      <rPr>
        <b/>
        <sz val="10"/>
        <rFont val="Segoe UI Light"/>
        <family val="2"/>
      </rPr>
      <t xml:space="preserve">
</t>
    </r>
    <r>
      <rPr>
        <sz val="10"/>
        <rFont val="Segoe UI Light"/>
        <family val="2"/>
      </rPr>
      <t>Izvedba, kontrola kakvoće i obračun prema OTU 5-05.</t>
    </r>
    <r>
      <rPr>
        <b/>
        <sz val="10"/>
        <rFont val="Segoe UI Light"/>
        <family val="2"/>
      </rPr>
      <t xml:space="preserve"> </t>
    </r>
  </si>
  <si>
    <r>
      <rPr>
        <b/>
        <sz val="10"/>
        <rFont val="Segoe UI Light"/>
        <family val="2"/>
      </rPr>
      <t xml:space="preserve">Izrada sloja drobljenog kamenitog materijala frakcije 32-63 cm  za izradu uklopa:                                                      </t>
    </r>
    <r>
      <rPr>
        <sz val="10"/>
        <rFont val="Segoe UI Light"/>
        <family val="2"/>
      </rPr>
      <t xml:space="preserve">                    
Izrada nosivog zamjenskog sloja (zbijenost na vrhu sloja Ms≥60 MN/m²) od drobljenog kamenog materijala, granulacije 32-63 mm, debljine 0.3 m. Polaže se na prema dimenzijama u prilogu projekta, za izradu uklopa, na poziciji početka i završetka sanacije, u duljini 1.5 m'.  U cijenu je uključena nabava materijala, utovar, prijevoz i ugradnja (strojno razastiranje, planiranje i zbijanje do traženog modula stišljivosti ili stupnja zbijenosti) na uređenu podlogu, te tekuća ispitivanja modula stišljivosti. 
Obračun prema m</t>
    </r>
    <r>
      <rPr>
        <vertAlign val="superscript"/>
        <sz val="10"/>
        <rFont val="Segoe UI Light"/>
        <family val="2"/>
      </rPr>
      <t>3</t>
    </r>
    <r>
      <rPr>
        <sz val="10"/>
        <rFont val="Segoe UI Light"/>
        <family val="2"/>
      </rPr>
      <t xml:space="preserve"> ugrađenog i zbijenog materijala.
Izvedba, kontrola kakvoće i obračun prema OTU 5-01. 
</t>
    </r>
  </si>
  <si>
    <r>
      <rPr>
        <b/>
        <sz val="10"/>
        <rFont val="Segoe UI Light"/>
        <family val="2"/>
      </rPr>
      <t xml:space="preserve">Izrada sloja drobljenog kamenitog materijala frakcije 0.1-32 cm  za izradu uklopa:                                                      </t>
    </r>
    <r>
      <rPr>
        <sz val="10"/>
        <rFont val="Segoe UI Light"/>
        <family val="2"/>
      </rPr>
      <t xml:space="preserve">                    
Izrada nosivog zamjenskog sloja (zbijenost na vrhu sloja Ms≥80 MN/m²) od drobljenog kamenog materijala, granulacije 0.1-32 mm, debljine 0.3 m. Polaže se na prema dimenzijama u prilogu projekta, za izradu uklopa, na poziciji početka i završetka sanacije, u duljini po 1.5 m'. 
U cijenu je uključena nabava materijala, utovar, prijevoz i ugradnja (strojno razastiranje, planiranje i zbijanje do traženog modula stišljivosti ili stupnja zbijenosti) na uređenu podlogu.  
Obračun prema m</t>
    </r>
    <r>
      <rPr>
        <vertAlign val="superscript"/>
        <sz val="10"/>
        <rFont val="Segoe UI Light"/>
        <family val="2"/>
      </rPr>
      <t>3</t>
    </r>
    <r>
      <rPr>
        <sz val="10"/>
        <rFont val="Segoe UI Light"/>
        <family val="2"/>
      </rPr>
      <t xml:space="preserve"> ugrađenog i zbijenog materijala.
Izvedba, kontrola kakvoće i obračun prema OTU 5-01. 
</t>
    </r>
  </si>
  <si>
    <r>
      <t xml:space="preserve">Izrada nosivno-habajućeg sloja asfalta za izradu uklopa:
</t>
    </r>
    <r>
      <rPr>
        <sz val="10"/>
        <rFont val="Segoe UI Light"/>
        <family val="2"/>
      </rPr>
      <t>Izrada nosivo-habajućeg sloja AC 16 surf 50/70 (BNHS 16), u sloju debljine 6 cm. U cijeni su sadržani svi troškovi nabave materijala, proizvodnje i ugradnje asfaltne mješavine, prijevoz, oprema i sve ostalo potrebno za potpuno izvođenje radova. Izvedba i kontrola kakvoće prema (HRN EN 13108-1)  i tehničkim svojstvima i zahtjevima za građevne proizvode za proizvodnju asfaltnih mješavina i za asfaltne slojeve kolnika. Prosječna širina polaganja je 2.6 m, dužine 1.5m' na početnoj i krajnjoj stacionaži.
Obračun po m</t>
    </r>
    <r>
      <rPr>
        <vertAlign val="superscript"/>
        <sz val="10"/>
        <rFont val="Segoe UI Light"/>
        <family val="2"/>
      </rPr>
      <t>2</t>
    </r>
    <r>
      <rPr>
        <sz val="10"/>
        <rFont val="Segoe UI Light"/>
        <family val="2"/>
      </rPr>
      <t xml:space="preserve"> gornje površine stvarno položenog i ugrađenog nosivo-habajućeg sloja.
Izvedba, kontrola kakvoće i obračun prema OTU 5-05</t>
    </r>
    <r>
      <rPr>
        <b/>
        <sz val="10"/>
        <rFont val="Segoe UI Light"/>
        <family val="2"/>
      </rPr>
      <t xml:space="preserve">. 
</t>
    </r>
  </si>
  <si>
    <t>4.9.</t>
  </si>
  <si>
    <t>7-00.1.
7-00.2
7-01.4.</t>
  </si>
  <si>
    <t>8.6.1.
8.6.2.</t>
  </si>
  <si>
    <r>
      <rPr>
        <b/>
        <sz val="10"/>
        <rFont val="Segoe UI Light"/>
        <family val="2"/>
      </rPr>
      <t>Izrada izljevne građevine:</t>
    </r>
    <r>
      <rPr>
        <sz val="10"/>
        <rFont val="Segoe UI Light"/>
        <family val="2"/>
      </rPr>
      <t xml:space="preserve">
Izrada izljevne glave ispusta u recipijent od betona klase C 25/30. Betoniranje glave ispusta na izljevu u recipijent u svemu prema projektu.  Obračun je po m</t>
    </r>
    <r>
      <rPr>
        <vertAlign val="superscript"/>
        <sz val="10"/>
        <rFont val="Segoe UI Light"/>
        <family val="2"/>
      </rPr>
      <t>3</t>
    </r>
    <r>
      <rPr>
        <sz val="10"/>
        <rFont val="Segoe UI Light"/>
        <family val="2"/>
      </rPr>
      <t xml:space="preserve"> ugrađenog betona prema dimenzijama iz projekta, a u cijenu je uključena nabava betona, svi prijevozi i prijenosi, eventualno potrebne oplate i skele, rad na ugradnji i njezi betona, te sav drugi potrebni rad, oprema i materijal. 
Izvedba, kontrola kakvoće i obračun prema OTU 7-00.1., 7-00.2. i 7-01.4.</t>
    </r>
  </si>
  <si>
    <t>2.2.</t>
  </si>
  <si>
    <r>
      <rPr>
        <b/>
        <sz val="10"/>
        <rFont val="Segoe UI Light"/>
        <family val="2"/>
      </rPr>
      <t>Izmještanje postojećih instalacija elektra:</t>
    </r>
    <r>
      <rPr>
        <sz val="10"/>
        <rFont val="Segoe UI Light"/>
        <family val="2"/>
      </rPr>
      <t xml:space="preserve">
Izmještanje postojećih instalacija niskonaponskog voda (1 stup) na poziciji izvođenja sanacije klizišta, na stacionaži 0+018 km. Izmještanje izvesti u dogovoru sa vlasnikom instalacija. U stavku uključen kompletan strojni i ručni rad, materijal potreban za izmještanje nadzemne instalacije niskonaponske mreže NN 0,42 kV,  te troškove/naknade očevida predstavnika nadležnog poduzeća za upravljanje predmetnim instalacijama. Obračun komplet.</t>
    </r>
  </si>
  <si>
    <t>1-03.4</t>
  </si>
  <si>
    <t>8.1.2</t>
  </si>
  <si>
    <r>
      <rPr>
        <b/>
        <sz val="10"/>
        <color indexed="8"/>
        <rFont val="Segoe UI Light"/>
        <family val="2"/>
      </rPr>
      <t>Zatrpavanje iza i ispred zidova:</t>
    </r>
    <r>
      <rPr>
        <sz val="10"/>
        <color indexed="8"/>
        <rFont val="Segoe UI Light"/>
        <family val="2"/>
      </rPr>
      <t xml:space="preserve">
Zatrpavanje iza zida materijalom iz iskopa. Strojno nasipanje, razastiranje, potrebno vlaženje ili sušenje, planiranje nasipnih slojeva debljine i nagiba danih u projektu te zbijanje  prema odredbama OTU odgovarajućim sredstvima za zbijanje ispred izvedenog zida. U cijeni je uključen sav rad, oprema i prijenosi potrebni za potpuno dovršenje stavke te planiranje pokosa nasipa i čišćenje okoline. Izvedba, kontrola kakvoće i obračun prema OTU 2-09 i 2-09.1.</t>
    </r>
  </si>
  <si>
    <t xml:space="preserve">OPĆINA HUM NA SUTLI, HUM NA SUTLI 175, HUM NA SUTLI, OIB 61743726362
</t>
  </si>
  <si>
    <t>SANACIJA NESTABILNOG POKOSA I REKONSTRUKCIJA DIJELA PROMETNICE NA LOKACIJI STRMEC HUMSKI</t>
  </si>
  <si>
    <t xml:space="preserve">TROŠKOVNIK RADOVA
 SANACIJA NESTABILNOG POKOSA I REKONSTRUKCIJA DIJELA PROMETNICE NA LOKACIJI STRMEC HUMSKI
OPĆINA HUM NA SUTLI
</t>
  </si>
  <si>
    <t>PROJEKT SANACIJE NESTABILNOG POKOSA I REKONSTRUKCIJA PROMETNICE NA LOKACIJI STRMEC HUMSKI</t>
  </si>
  <si>
    <t>GP 339/2022</t>
  </si>
  <si>
    <t>REKAPITULACIJA TROŠKOVNIKA  SANACIJE NESTABILNOG POKOSA I REKONSTRUKCIJA DIJELA PROMETNICE NA LOKACIJI STRMEC HUMSKI</t>
  </si>
  <si>
    <t>k.č. 2872, 761/3, 738/1, 739/1, 740/1  k.o. LUPINJAK</t>
  </si>
  <si>
    <r>
      <t xml:space="preserve">Geodetsko iskolčenje elemenata sanacije:
</t>
    </r>
    <r>
      <rPr>
        <sz val="10"/>
        <rFont val="Segoe UI Light"/>
        <family val="2"/>
      </rPr>
      <t>Geodetski radovi-trasa. Stavka obuhvaća iskolčenje trase i priključaka, održavanje točaka operativnog poligona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Izvedba, kontrola kakvoće i obračun prema OTU 1-02.
Obračun je po m' trase u skladu s projektom.</t>
    </r>
  </si>
  <si>
    <r>
      <rPr>
        <b/>
        <sz val="10"/>
        <rFont val="Segoe UI Light"/>
        <family val="2"/>
      </rPr>
      <t>Izvedba pristupnog puta (rampe)</t>
    </r>
    <r>
      <rPr>
        <sz val="10"/>
        <rFont val="Segoe UI Light"/>
        <family val="2"/>
      </rPr>
      <t xml:space="preserve"> za strojeve sa ceste do nivoa platoa za izvedbu radova sanacije. Izvodi se u širini minimalno za ulazak potrebnih strojeva. Stavka obuhvaća iskop u materijalu "C" kategorije, utovar, odvoz na trajno odlagalište, sve troškove odlaganja, utvrđivanje puta drobljenim kamenom da se osigura prohodnost i održavanje tijekom radova.  Obračun po komadu izvedenog pristupnog puta. </t>
    </r>
  </si>
  <si>
    <r>
      <t xml:space="preserve">Prije davanja ponude izvođač je dužan detaljno proučiti dokumentaciju, prikupiti dodatne podatke od investitora i projektanta, kao i izvršiti pregled terena, kako bi sve elemente troškova uključio u jedinične cijene. Davanjem ponude, izvođač je suglasan da je razumio i suglasan je sa svim aspektima izvedbe projekta, karakteristikama lokacije, mogućnostima i uvjetima izvedbe, te da pristaje na navedeno u ovom projektu.                                               
Neinformiranost ponuđača neće biti razlog za naknadno podizanje cijene. To se odnosi na troškove proizašle ispitivanjem kvalitete radova, atestiranjem izvedenih radova ili ugrađenih materijala, a kao posljedica poštivanja zakonskih obaveza izvođača ili na zahtjev projektanta. Pripremni radovi, pristupni putovi, pomoćni objekti i sl., ne iskazuju se posebno kao troškovi, nego su na isti način uključeni u jediničnu cijenu.                                                                     
</t>
    </r>
    <r>
      <rPr>
        <sz val="10"/>
        <color indexed="23"/>
        <rFont val="Segoe UI Light"/>
        <family val="2"/>
      </rPr>
      <t>Ukoliko izvođač radova, prije davanja ponude, zapazi nedostatke u tehničkoj dokumentaciji, dužan je, bez odlaganja, o tome prije sklapanja ugovora  obavijestiti investitora i projektanta, kako bi se poduzele odgovarajuće mjere da se uočeni nedostaci, u razumnom vremenskom razdoblju, uklone. U suprotnom, davanjem ponude, smatra se da su svi elementi tehničke izvedbe projekta poznati te da se izvođač u potpunosti slaže s tehničkom dokumentacijom te uvjetima izvođenja.</t>
    </r>
    <r>
      <rPr>
        <sz val="10"/>
        <color indexed="23"/>
        <rFont val="Segoe UI Light"/>
        <family val="2"/>
      </rPr>
      <t xml:space="preserve">
Za sve promjene i odstupanja od ovog projekta, mora se pribaviti pismena suglasnost projektanta i glavnog nadzornog inženjera. Samovoljna izmjena projekta, izvršena po izvođaču radova, isključuje odgovornost projektanta.                                                                                                                                                                                                                                                            </t>
    </r>
    <r>
      <rPr>
        <b/>
        <i/>
        <sz val="10"/>
        <color indexed="23"/>
        <rFont val="Segoe UI Light"/>
        <family val="2"/>
      </rPr>
      <t xml:space="preserve">                                                                                                                                                                   </t>
    </r>
    <r>
      <rPr>
        <sz val="10"/>
        <color indexed="23"/>
        <rFont val="Segoe UI Light"/>
        <family val="2"/>
      </rPr>
      <t xml:space="preserve"> Izvođač radova mora uzeti u obzir javnopravne uvjete navedene u sklopu ovog projekta (navedene u projektu), te ručnim iskopom utvrditi eventualni položaj postojećih instalcija koje u praksi odstupaju od pozicije koje su dane pozicijama instalacija javnopravnih tijela, te se po potrebi osigurati njihovo izmještanje.                                                                                                                                                                                                          
Vrijeme sanacije prilagoditi sušnom periodu godine kako bi se osigurali što povoljniji uvjeti izvedbe sanacije.                                                                
Tijekom izvođenja radova predviđenih ovim projektnim rješenjem, potrebno je stalno prilagođavanje konkretnoj situaciji na gradilištu, pa su moguća odstupanja i korekcije od rješenja. Navedene opisne stavke su samo osnovne radne aktivnosti, koje treba sagledati zajedno sa grafičkim prilozima i tekstualnim dijelom rješenja. Kod formiranja cijene podrazumijeva se da je u jediničnu cijenu stavke obuhvaćen sav trošak za realizaciju na tehnički ispravan način (dobava, doprema i ugradnja svog potrebnog materijala, izvođenje, osiguranje energenata i vode; tehničke pripreme i organizacije gradilišta, kontrola kakvoće, i sl.).                                                                                                                                                                                                          </t>
    </r>
  </si>
  <si>
    <r>
      <t xml:space="preserve">Prije početka radova, investitor ima obavezu osigurati odgovarajuće suglasnosti vlasnika parcela na kojim će se djelomično izvoditi radovi u zoni sanacije </t>
    </r>
    <r>
      <rPr>
        <b/>
        <sz val="10"/>
        <color indexed="23"/>
        <rFont val="Segoe UI Light"/>
        <family val="2"/>
      </rPr>
      <t xml:space="preserve">nestabilnog pokosa.              </t>
    </r>
    <r>
      <rPr>
        <b/>
        <sz val="10"/>
        <color indexed="23"/>
        <rFont val="Segoe UI Light"/>
        <family val="2"/>
      </rPr>
      <t xml:space="preserve">                                                                                                                                    
Izvođač radova, prije početka radova treba obavijestiti sve potrebne institucije i sva javnopravna tijela najmanje 10 dana prije predviđenog početka radova na sanaciji nestabilnog pokosa, te zatražiti prisutstvo predstavnika vlasnika javnopravnog tijela zbog utvrđivanja stvarne pozicije postojećih instalacija. 
PKIOK-Program kontrole i osiguranje kvalitete (8.poglavlje) </t>
    </r>
  </si>
  <si>
    <r>
      <t>TEHNIČKI UVJETI IZVEDBE ZEMLJANIH RADOVA:</t>
    </r>
    <r>
      <rPr>
        <i/>
        <sz val="12"/>
        <color indexed="23"/>
        <rFont val="Segoe UI Light"/>
        <family val="2"/>
      </rPr>
      <t xml:space="preserve">                                                                                                                                </t>
    </r>
    <r>
      <rPr>
        <i/>
        <sz val="10"/>
        <color indexed="23"/>
        <rFont val="Segoe UI Light"/>
        <family val="2"/>
      </rPr>
      <t>Zemljani radovi obrađeni ovim projektom obuhvaćaju sljedeće aktivnosti:
• ručni iskop na području instalacija, prema Posebnim uvjetima
• široki iskop, i uređenje radnog platoa za izvođenje elemenata sanacije pokosa
• konačni široki iskop kolničke konstrukcije, potporno zaštitnih zidova                                                                                            • uređenje temeljne posteljice te izrada glinene tajače                                                                                                                  • izrada glinenog čepa                                                                                                                                                    Tijekom iskopa tla treba voditi računa da se radovi obavezno organiziraju uz sve potrebne HTZ mjere te prema uputama Nadzornog inženjera i Projektanta. Stvarne dimenzije iskopa kao i pojedine detalje treba prilagoditi mogućnostima rada i potrebnih osiguranja, te lokalnim uvjetima i karakteristikama temelja i tla na mjestu iskopa.                                                                                                                                                                                                           Pri izvođenju zemljanih radova na dubini većoj od 100 cm moraju se poduzeti zaštitne mjere protiv rušenja zemljanih naslaga s bočnih strana i protiv obrušavanja iskopanog materijala. Ručno otkopavanje zemlje mora se izvoditi odozgo naniže, a svako potkopavanje je strogo zabranjeno. Razmatrajući zemljane radove kod izgradnje objekata pomoću mehaničkih sredstava (buldozer, bager, i dr.), rukovanje strojevima smije se povjeriti samo radnicima, koji su kvalificirani od strane ovlaštenih tijela, te koji su stručno obučeni za obavljanje određenih poslova, a upoznati su s neposrednim i posrednim opasnostima, koje prijete pri tom radu. Svi građevinski strojevi i uređaji pri postavljanju na mjesto rada moraju biti pregledani i provjereni u pogledu njihove ispravnosti za rad. Mehanizirani alati, koji se koriste (pneumatski čekići i drugo), moraju biti oblika i težine podesnih za lako prenošenje i rukovanje i pod otežanim uvjetima rada. Kod širokog iskopa potrebno je voditi računa o nagibu bočnih strana radi urušavanja. Razupiranje strana iskopa nije potrebno ako su bočne strane iskopa uređene pod kutem unutarnjeg trenja tla u kojem se iskop vrši, niti pri etažnom kopanju do dubine manje od 100 cm.</t>
    </r>
    <r>
      <rPr>
        <b/>
        <i/>
        <sz val="12"/>
        <color indexed="23"/>
        <rFont val="Segoe UI Light"/>
        <family val="2"/>
      </rPr>
      <t xml:space="preserve">
</t>
    </r>
    <r>
      <rPr>
        <i/>
        <sz val="10"/>
        <color indexed="23"/>
        <rFont val="Segoe UI Light"/>
        <family val="2"/>
      </rPr>
      <t xml:space="preserve">Eventualni dodatni iskop zbog nedovoljne nosivosti temeljnog tla obračunava se kao i projektirani. </t>
    </r>
  </si>
  <si>
    <r>
      <rPr>
        <b/>
        <sz val="10"/>
        <rFont val="Segoe UI Light"/>
        <family val="2"/>
      </rPr>
      <t>Izvedba krune potporno zaštitnih konstrukcija:</t>
    </r>
    <r>
      <rPr>
        <sz val="10"/>
        <rFont val="Segoe UI Light"/>
        <family val="2"/>
      </rPr>
      <t xml:space="preserve">
Izrada krune potpornih zidova C 30/37, D</t>
    </r>
    <r>
      <rPr>
        <vertAlign val="subscript"/>
        <sz val="10"/>
        <rFont val="Segoe UI Light"/>
        <family val="2"/>
      </rPr>
      <t>max</t>
    </r>
    <r>
      <rPr>
        <sz val="10"/>
        <rFont val="Segoe UI Light"/>
        <family val="2"/>
      </rPr>
      <t>16 mm, u prosječnoj visini 0.2 m, te širini 0.6 m, dužine 30 m', od stacionaže 0+000 do 0+030 km. U svemu prema nacrtima, detaljima i uvjetima iz projekta. Obračun je po m</t>
    </r>
    <r>
      <rPr>
        <vertAlign val="superscript"/>
        <sz val="10"/>
        <rFont val="Segoe UI Light"/>
        <family val="2"/>
      </rPr>
      <t>3</t>
    </r>
    <r>
      <rPr>
        <sz val="10"/>
        <rFont val="Segoe UI Light"/>
        <family val="2"/>
      </rPr>
      <t xml:space="preserve"> ugrađenog betona u krunu zidova, a u cijeni je uključena nabava betona, rad na ugradnji, potrebne skele, oplata i dilataciona reška, svi prijevozi i prijenosi, te sav pomoćni rad i materijal potreban za dovršenje stavke. 
Izvedba, kontrola kakvoće i obračun prema OTU 4-01.
</t>
    </r>
  </si>
  <si>
    <r>
      <rPr>
        <b/>
        <sz val="10"/>
        <rFont val="Segoe UI Light"/>
        <family val="2"/>
      </rPr>
      <t>Izvedba drenažnih cijevi DN200 iza uzbriježne potporne konstrukcije:</t>
    </r>
    <r>
      <rPr>
        <sz val="10"/>
        <rFont val="Segoe UI Light"/>
        <family val="2"/>
      </rPr>
      <t xml:space="preserve">
Stavka uključuje nabavu, dopremu i polaganje drenažnih PEHD cijevi DN 200 mm (220°), sa svim spojnim elementima. Cijev se postavlja u duljini od 30 m', od stacionaže 0+000 do 0+030 km, iza zida s uzbriježne strane ceste. Cijev se polaže na prethodno pripremljenu i fino poravnatu podlogu. 
U cijenu je uključena nabava, prijevoz i prijenos drenažnih cijevi, po potrebi privremeno uskladištenje, strojno spuštanje na podlogu, te sav rad na postavljanju i spajanju drenažnih cijevi u projektiranom nagibu i izradu predviđenih vodolovnih grla ili ispusta u okolni teren prema detaljima u projektu. U cijenu je obračunat sav rad i materijal potreban za potpuno postavljane drenaže u funkciju. Obračun je u dužnim metrima položene drenažne cijevi prema projektu.
Izvedba, kontrola kakvoće i obračun prema OTU 3-02.2.</t>
    </r>
  </si>
  <si>
    <r>
      <rPr>
        <b/>
        <sz val="10"/>
        <rFont val="Segoe UI Light"/>
        <family val="2"/>
      </rPr>
      <t>Izvedba drenažnih cijevi DN120 iza nizbriježne potporne konstrukcije:</t>
    </r>
    <r>
      <rPr>
        <sz val="10"/>
        <rFont val="Segoe UI Light"/>
        <family val="2"/>
      </rPr>
      <t xml:space="preserve">
Stavka uključuje nabavu, dopremu i polaganje drenažnih PEHD cijevi DN 200 mm (220°), sa svim spojnim elementima. Cijev se postavlja u duljini od 30 m', od stacionaže 0+000 do 0+030 km, iza zida s uzbriježne strane ceste. Cijev se polaže na prethodno pripremljenu i fino poravnatu podlogu. 
U cijenu je uključena nabava, prijevoz i prijenos drenažnih cijevi, po potrebi privremeno uskladištenje, strojno spuštanje na podlogu, te sav rad na postavljanju i spajanju drenažnih cijevi u projektiranom nagibu i izradu predviđenih vodolovnih grla ili ispusta u okolni teren prema detaljima u projektu. U cijenu je obračunat sav rad i materijal potreban za potpuno postavljane drenaže u funkciju. Obračun je u dužnim metrima položene drenažne cijevi prema projektu.
Izvedba, kontrola kakvoće i obračun prema OTU 3-02.2.</t>
    </r>
  </si>
  <si>
    <r>
      <rPr>
        <b/>
        <sz val="10"/>
        <rFont val="Segoe UI Light"/>
        <family val="2"/>
      </rPr>
      <t>Nabava, doprema i ugradnja</t>
    </r>
    <r>
      <rPr>
        <sz val="10"/>
        <rFont val="Segoe UI Light"/>
        <family val="2"/>
      </rPr>
      <t xml:space="preserve"> </t>
    </r>
    <r>
      <rPr>
        <b/>
        <sz val="10"/>
        <rFont val="Segoe UI Light"/>
        <family val="2"/>
      </rPr>
      <t xml:space="preserve">podložnog betona C20/25 u padu prema drenažnim cijevima:                                                                
</t>
    </r>
    <r>
      <rPr>
        <sz val="10"/>
        <rFont val="Segoe UI Light"/>
        <family val="2"/>
      </rPr>
      <t>Izrada betonske tajača za drenaže iza potporno zaštitnih konstrukcije od betona prosječne debljine 10 cm, od stacionaže 0+000 do 0+030 km, L=30 m'. Betoniranjem podloga za polaganje drenaže iza zida betonom klase C 20/25, dimenzija i oblika prema rješenju iz projekta.  Obračun je po m</t>
    </r>
    <r>
      <rPr>
        <vertAlign val="superscript"/>
        <sz val="10"/>
        <rFont val="Segoe UI Light"/>
        <family val="2"/>
      </rPr>
      <t>3</t>
    </r>
    <r>
      <rPr>
        <sz val="10"/>
        <rFont val="Segoe UI Light"/>
        <family val="2"/>
      </rPr>
      <t xml:space="preserve"> izvedene tajače po projektiranim mjerama, a u jediničnu cijenu su uključeni poravnanje dna, nabava betona, prijevoz i prijenos, te rad na propisnoj ugradbi i njezi betona tajače. 
Izvedba, kontrola kakvoće i obračun prema OTU 4-01.5. i 7-01.</t>
    </r>
    <r>
      <rPr>
        <b/>
        <sz val="10"/>
        <rFont val="Segoe UI Light"/>
        <family val="2"/>
      </rPr>
      <t xml:space="preserve">
</t>
    </r>
  </si>
  <si>
    <r>
      <rPr>
        <b/>
        <sz val="10"/>
        <rFont val="Segoe UI Light"/>
        <family val="2"/>
      </rPr>
      <t>Betonski rubnjaci na nizbriježnoj strani:</t>
    </r>
    <r>
      <rPr>
        <sz val="10"/>
        <rFont val="Segoe UI Light"/>
        <family val="2"/>
      </rPr>
      <t xml:space="preserve">
Ugradnja rubnjaka od predgotovljenih betonskih elemenata klase C 16/20, dimenzija 12/18 cm, u duljini od 30 m' sa nizbriježne strane ceste, od stacionaže 0+000 do 0+030 km. Postavljanje rubnjaka prema detaljima iz projekta.  Obračun je po 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t>
    </r>
  </si>
  <si>
    <t>4.10.</t>
  </si>
  <si>
    <r>
      <rPr>
        <b/>
        <sz val="10"/>
        <rFont val="Segoe UI Light"/>
        <family val="2"/>
      </rPr>
      <t>Betonski rubnjaci na uzbriježnoj strani:</t>
    </r>
    <r>
      <rPr>
        <sz val="10"/>
        <rFont val="Segoe UI Light"/>
        <family val="2"/>
      </rPr>
      <t xml:space="preserve">
Ugradnja rubnjaka od predgotovljenih betonskih elemenata klase C 16/20, dimenzija 12/18 cm, u duljini od 40 m' sa uzbriježne strane ceste, od stacionaže 0+000 do 0+040 km. Postavljanje rubnjaka prema detaljima iz projekta.  Obračun je po m' izvedenog rubnjaka, a u cijeni je uključena izvedba podloge, nabava i doprema predgotovljenih elemenata i betona, privremeno uskladištenje i razvoz, svi prijevozi i prijenosi, priprema podloge, rad na ugradnji s obradom sljubnica, njega betona te sav potreban dodatni rad, oprema i materijal što je potreban za potpuno dovršenje stavke.  
Izvedba, kontrola kakvoće i obračun prema OTU 3-04.7.1.
</t>
    </r>
  </si>
  <si>
    <r>
      <rPr>
        <b/>
        <sz val="10"/>
        <rFont val="Segoe UI Light"/>
        <family val="2"/>
      </rPr>
      <t xml:space="preserve">Izvedba drenažnog zasipa kamenim materijalom 16-32 mm iza uzbriježne potporne konstrukcije :      </t>
    </r>
    <r>
      <rPr>
        <sz val="10"/>
        <rFont val="Segoe UI Light"/>
        <family val="2"/>
      </rPr>
      <t xml:space="preserve">               
Izrada od drenažnog kamenog materijala, granulacije 16 do 32 mm, koji se polaže poviše drenažne cijevi od stacionaže 0+000 do 0+030 km, kako je to vidljivo u tlocrtu i presjecima ovog projekta. 
Stavka obuhvaća pažljivo zasipavanje drenažne cijevi kamenim materijalom po gornjem obodu, ugradnju drenažnog kamenog materijala uz zbijanje laganim nabijačem. Jediničnom cijenom obuhvaćena je nabava, prijevoz i ugradnja svog potrebnog materijala i sav rad do potpunog stavljanja drenaže u funkciju.
Obračun prema m</t>
    </r>
    <r>
      <rPr>
        <vertAlign val="superscript"/>
        <sz val="10"/>
        <rFont val="Segoe UI Light"/>
        <family val="2"/>
      </rPr>
      <t>3</t>
    </r>
    <r>
      <rPr>
        <sz val="10"/>
        <rFont val="Segoe UI Light"/>
        <family val="2"/>
      </rPr>
      <t xml:space="preserve"> ugrađenog  materijala. 
Izvedba, kontrola kakvoće i obračun prema OTU 3-02.3.4.</t>
    </r>
  </si>
  <si>
    <r>
      <rPr>
        <b/>
        <sz val="10"/>
        <rFont val="Segoe UI Light"/>
        <family val="2"/>
      </rPr>
      <t xml:space="preserve">Izvedba drenažnog zasipa kamenim materijalom 16-32 mm iza nizbriježne potporne konstrukcije :      </t>
    </r>
    <r>
      <rPr>
        <sz val="10"/>
        <rFont val="Segoe UI Light"/>
        <family val="2"/>
      </rPr>
      <t xml:space="preserve">               
Izrada od drenažnog kamenog materijala, granulacije 16 do 32 mm, koji se polaže poviše drenažne cijevi od stacionaže 0+000 do 0+030 km, kako je to vidljivo u tlocrtu i presjecima ovog projekta. 
Stavka obuhvaća pažljivo zasipavanje drenažne cijevi kamenim materijalom po gornjem obodu, ugradnju drenažnog kamenog materijala uz zbijanje laganim nabijačem. Jediničnom cijenom obuhvaćena je nabava, prijevoz i ugradnja svog potrebnog materijala i sav rad do potpunog stavljanja drenaže u funkciju.
Obračun prema m</t>
    </r>
    <r>
      <rPr>
        <vertAlign val="superscript"/>
        <sz val="10"/>
        <rFont val="Segoe UI Light"/>
        <family val="2"/>
      </rPr>
      <t>3</t>
    </r>
    <r>
      <rPr>
        <sz val="10"/>
        <rFont val="Segoe UI Light"/>
        <family val="2"/>
      </rPr>
      <t xml:space="preserve"> ugrađenog  materijala. 
Izvedba, kontrola kakvoće i obračun prema OTU 3-02.3.4.</t>
    </r>
  </si>
  <si>
    <r>
      <rPr>
        <b/>
        <sz val="10"/>
        <rFont val="Segoe UI Light"/>
        <family val="2"/>
      </rPr>
      <t xml:space="preserve">Iskop tla "C" kategorije od 0+000 do 0+030 km, L=30 m', za izvedbu potporne konstrukcije s uzbriježne strane prometnice:
</t>
    </r>
    <r>
      <rPr>
        <sz val="10"/>
        <rFont val="Segoe UI Light"/>
        <family val="2"/>
      </rPr>
      <t>Široki strojni iskop tla za izvedbu potporne konstrukcije, u materijalu kategorije "C". Dimenzija prema odredbama projekta s poravnanjem dna. Rad se mjeri u kubičnim metrima stvarno iskopanog materijala, mjereno u sraslom stanju, a u jediničnu cijenu uključeno je iskop, eventualna razupiranja i crpljenje oborinske i podzemne vode, vertikalni prijenos s odlaganjem iskopanog materijala, i utovar iskopa u prijevozno sredstvo, kao i uređenje i čišćenje terena. 
Iskop se izvodi kampadno, dužine kampada 5m'. Nakon iskopa pokos obavezno zaštiti PVC folijom od utjecaja atmosferilija.
Iskop se vrši u dužini od 30 m', od stacionaže od 0+000 do 0+030 km.  
Izvedba, kontrola kakvoće i obračun prema OTU 2-02, 2-04.
Iskop se obavlja prema datim tlocrtima 3/339/2022 i presjecima u prilozima 4-11/339/2022.
Obračun prema m</t>
    </r>
    <r>
      <rPr>
        <vertAlign val="superscript"/>
        <sz val="10"/>
        <rFont val="Segoe UI Light"/>
        <family val="2"/>
      </rPr>
      <t>3</t>
    </r>
    <r>
      <rPr>
        <sz val="10"/>
        <rFont val="Segoe UI Light"/>
        <family val="2"/>
      </rPr>
      <t xml:space="preserve"> iskopanog materijala u sraslom stanju.</t>
    </r>
  </si>
  <si>
    <r>
      <rPr>
        <b/>
        <sz val="10"/>
        <rFont val="Segoe UI Light"/>
        <family val="2"/>
      </rPr>
      <t xml:space="preserve">Iskop tla "C" kategorije od 0+000 do 0+030 km, L=30 m', za izvedbu potporne konstrukcije s nizbriježne strane prometnice:
</t>
    </r>
    <r>
      <rPr>
        <sz val="10"/>
        <rFont val="Segoe UI Light"/>
        <family val="2"/>
      </rPr>
      <t>Široki strojni iskop tla za izvedbu potporne konstrukcije, u materijalu kategorije "C". Dimenzija prema odredbama projekta s poravnanjem dna. Rad se mjeri u kubičnim metrima stvarno iskopanog materijala, mjereno u sraslom stanju, a u jediničnu cijenu uključeno je iskop, eventualna razupiranja i crpljenje oborinske i podzemne vode, vertikalni prijenos s odlaganjem iskopanog materijala, i utovar iskopa u prijevozno sredstvo, kao i uređenje i čišćenje terena. 
Iskop se izvodi kampadno, dužine kampada 5m'. Nakon iskopa pokos obavezno zaštiti PVC folijom od utjecaja atmosferilija.
Iskop se vrši u dužini od 30 m', od stacionaže od 0+000 do 0+030 km.  
Izvedba, kontrola kakvoće i obračun prema OTU 2-02, 2-04.
Iskop se obavlja prema datim tlocrtima 3/339/2022 i presjecima u prilozima 4-11/339/2022.
Obračun prema m</t>
    </r>
    <r>
      <rPr>
        <vertAlign val="superscript"/>
        <sz val="10"/>
        <rFont val="Segoe UI Light"/>
        <family val="2"/>
      </rPr>
      <t>3</t>
    </r>
    <r>
      <rPr>
        <sz val="10"/>
        <rFont val="Segoe UI Light"/>
        <family val="2"/>
      </rPr>
      <t xml:space="preserve"> iskopanog materijala u sraslom stanju.</t>
    </r>
  </si>
  <si>
    <r>
      <rPr>
        <b/>
        <sz val="10"/>
        <rFont val="Segoe UI Light"/>
        <family val="2"/>
      </rPr>
      <t xml:space="preserve">Iskop tla "C" kategorije za izvedbu kolničke konstrukcije:
</t>
    </r>
    <r>
      <rPr>
        <sz val="10"/>
        <rFont val="Segoe UI Light"/>
        <family val="2"/>
      </rPr>
      <t>Strojni široki iskop tla  postojećih slojeva konstrukcije i nosive konstrukcije od kamenog materijala,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Iskop se vrši u dužini od 40 m', od stacionaže od 0+000 do 0+040 km.  
Izvedba, kontrola kakvoće i obračun prema OTU 2-02.
Iskop se obavlja prema datim tlocrtima 3/339/2022 i presjecima u prilozima 4-13/339/2022.
Obračun prema m</t>
    </r>
    <r>
      <rPr>
        <vertAlign val="superscript"/>
        <sz val="10"/>
        <rFont val="Segoe UI Light"/>
        <family val="2"/>
      </rPr>
      <t>3</t>
    </r>
    <r>
      <rPr>
        <sz val="10"/>
        <rFont val="Segoe UI Light"/>
        <family val="2"/>
      </rPr>
      <t xml:space="preserve"> iskopanog materijala u sraslom stanju.</t>
    </r>
  </si>
  <si>
    <r>
      <rPr>
        <b/>
        <sz val="10"/>
        <rFont val="Segoe UI Light"/>
        <family val="2"/>
      </rPr>
      <t xml:space="preserve">Iskop tla "C" kategorije za izvedbu odvodnog kanala i sabirnih okna:
</t>
    </r>
    <r>
      <rPr>
        <sz val="10"/>
        <rFont val="Segoe UI Light"/>
        <family val="2"/>
      </rPr>
      <t>Strojni iskop rova za izvedbu odvodnog kanala i sabirnih okna, sa razupiranjem, u materijalu kategorije "C", dubine prema nacrtima iz projekta, projektirane širine s razupiranjem. Rad se mjeri u kubičnim metrima stvarno iskopanog rova u sraslom tlu, a u cijenu je uključen iskop i svi pomoćni radovi (razupiranja, oplate, crpljenja vode, vertikalni prijenosi, privremeno odlaganje i sl.), poravnanje dna, odlaganje, razastiranje i utovar u prijevozno sredstvo viška materijala s uređenjem i čišćenjem terena. 
Odvodni kanal se izvodi na stacionaži 0+030, a duljine 10 m'. Širina iskopa je 0.6 m.
Izvedba, kontrola kakvoće i obračun prema OTU 2-05.
Iskop se obavlja prema datim tlocrtima 3/339/2022 i presjecima u prilozima 10-11/339/2022.
Obračun prema m</t>
    </r>
    <r>
      <rPr>
        <vertAlign val="superscript"/>
        <sz val="10"/>
        <rFont val="Segoe UI Light"/>
        <family val="2"/>
      </rPr>
      <t>3</t>
    </r>
    <r>
      <rPr>
        <sz val="10"/>
        <rFont val="Segoe UI Light"/>
        <family val="2"/>
      </rPr>
      <t xml:space="preserve"> iskopanog materijala u sraslom stanju.</t>
    </r>
  </si>
  <si>
    <t>3.10.</t>
  </si>
  <si>
    <r>
      <rPr>
        <b/>
        <sz val="10"/>
        <color indexed="8"/>
        <rFont val="Segoe UI Light"/>
        <family val="2"/>
      </rPr>
      <t>Izvedba glinenog čepa u odvodnom jarku:</t>
    </r>
    <r>
      <rPr>
        <sz val="10"/>
        <color indexed="8"/>
        <rFont val="Segoe UI Light"/>
        <family val="2"/>
      </rPr>
      <t xml:space="preserve">
Izrada glinenog naboja u odvodnom jarku u skladu s zahtjevima iz projekta. Iskop gline kakvoće prema projektu i OTU, utovar, prijevoz, i ugradnja naboja (razastiranje, zbijanje i planiranje te vlaženje ili sušenje). Obračun je u m3 izvedenog naboja u zbijenom stanju. U cijenu je uključena nabava i prijevoz svih materijala, oprema i sav rad uključivo ručnu doradu, kako bi se postigla vodonepropusnost i spriječilo miješanje filtarskog materijala i gline, te završno čišćenje i uređenje.  
Izvedba, kontrola kakvoće i obračun prema OTU 2-12.</t>
    </r>
  </si>
  <si>
    <r>
      <t xml:space="preserve">Prijevoz materijala:
</t>
    </r>
    <r>
      <rPr>
        <sz val="10"/>
        <rFont val="Segoe UI Light"/>
        <family val="2"/>
      </rPr>
      <t xml:space="preserve">Prijevoz na ovlašteno odlagalište građevinskog materijala kategorije "C", na udaljenost do 20 km (uključivo s troškovima odlaganja). Prijevoz do mjesta istovara s razastiranjem, te potrebnim osiguranjem na gradilištu i javnim prometnicama.  Deponiju osigurava izvoditelj radova. </t>
    </r>
    <r>
      <rPr>
        <sz val="10"/>
        <rFont val="Segoe UI Light"/>
        <family val="2"/>
      </rPr>
      <t>Preostali materijal koristi se za zatrpavanje iskopa ispred i iza potporne konstrukcije, te za izrad</t>
    </r>
    <r>
      <rPr>
        <sz val="10"/>
        <rFont val="Segoe UI Light"/>
        <family val="2"/>
      </rPr>
      <t>u glinenog čepa (255 m</t>
    </r>
    <r>
      <rPr>
        <vertAlign val="superscript"/>
        <sz val="10"/>
        <rFont val="Segoe UI Light"/>
        <family val="2"/>
      </rPr>
      <t>3</t>
    </r>
    <r>
      <rPr>
        <sz val="10"/>
        <rFont val="Segoe UI Light"/>
        <family val="2"/>
      </rPr>
      <t>). Obračun se izvodi u m</t>
    </r>
    <r>
      <rPr>
        <vertAlign val="superscript"/>
        <sz val="10"/>
        <rFont val="Segoe UI Light"/>
        <family val="2"/>
      </rPr>
      <t>3</t>
    </r>
    <r>
      <rPr>
        <sz val="10"/>
        <rFont val="Segoe UI Light"/>
        <family val="2"/>
      </rPr>
      <t xml:space="preserve"> materijala odvezenog u prirodno sraslom stanju. Stavka uključuje faktor rastresitosti 1,1. 
Izvedba, kontrola kakvoće i obračun prema OTU 2-07.</t>
    </r>
  </si>
  <si>
    <r>
      <rPr>
        <b/>
        <sz val="10"/>
        <rFont val="Segoe UI Light"/>
        <family val="2"/>
      </rPr>
      <t>Izvedba temelja potporno zaštitne konstrukcije-0+000 do 0+030 km, L=30 m', s uzbriježne strane:</t>
    </r>
    <r>
      <rPr>
        <sz val="10"/>
        <rFont val="Segoe UI Light"/>
        <family val="2"/>
      </rPr>
      <t xml:space="preserve">
Ova stavka uključuje nabavu, dopremu i ugradnju  kamena dimenzija 10-50 cm, koji će se koristiti za izradu temelja potpornog zida, s uzbriježne strane, od stacionaže 0+000 do 0+030 km, L=30 m'. Kameni materijal postavlja se na dno iskopa.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temelja zida su: 2.0 x 1.7 m. Presjek temelja zida prikazan je prema datim tlocrtima 3/339/2022 i presjecima u prilozima 4-11/339/2022.
U stavku je uračunata izrada dilatacijske razdjelne brtve svakih 5 m.
Izvedba, kontrola kakvoće i obračun prema OTU 4-01, 4-01.2,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</si>
  <si>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Izvedba nadtemeljnog zida potpornog zaštitne konstrukcije-0+000 do 0+030 km, L=30 m', s uzbriježne strane:</t>
    </r>
    <r>
      <rPr>
        <sz val="10"/>
        <rFont val="Segoe UI Light"/>
        <family val="2"/>
      </rPr>
      <t xml:space="preserve">
Ova stavka uključuje nabavu, dopremu i ugradnju  kamena dimenzija 10-50 cm, koji će se koristiti za izradu nadtemeljnog dijela potpornog zida, s uzbriježne strane, od stacionaže 0+000 do 0+030 km, L=30 m'. Kameni materijal postavlja se na vrh temelja.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nadtemeljnog zida su: širina na vrhu 0.6 m, širina na dnu 1.4 m, te visina 1.4 m. Presjek nadtemeljnog zida prikazan je prema datim tlocrtima 3/339/2022 i presjecima u prilozima 4-11/339/2022.</t>
    </r>
    <r>
      <rPr>
        <sz val="10"/>
        <color indexed="10"/>
        <rFont val="Segoe UI Light"/>
        <family val="2"/>
      </rPr>
      <t>.</t>
    </r>
    <r>
      <rPr>
        <sz val="10"/>
        <rFont val="Segoe UI Light"/>
        <family val="2"/>
      </rPr>
      <t xml:space="preserve">
U stavku je uračunata izrada dilatacijske razdjelne brtve svakih 5 m.
Izvedba, kontrola kakvoće i obračun prema OTU 4-01, 4-01.3,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</si>
  <si>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Izvedba temelja potporno zaštitne konstrukcije-0+000 do 0+030 km, L=30 m', s nizbriježne strane:</t>
    </r>
    <r>
      <rPr>
        <sz val="10"/>
        <rFont val="Segoe UI Light"/>
        <family val="2"/>
      </rPr>
      <t xml:space="preserve">
Ova stavka uključuje nabavu, dopremu i ugradnju  kamena dimenzija 10-50 cm, koji će se koristiti za izradu temelja potpornog zida, s uzbriježne strane, od stacionaže 0+000 do 0+030 km, L=30 m'. Kameni materijal postavlja se na dno iskopa.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temelja zida su: 2.3 x 1.8 m. Presjek temelja zida prikazan je prema datim tlocrtima 3/339/2022 i presjecima u prilozima 4-11/339/2022..
U stavku je uračunata izrada dilatacijske razdjelne brtve svakih 5 m.
Izvedba, kontrola kakvoće i obračun prema OTU 4-01, 4-01.2,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</si>
  <si>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Izvedba nadtemeljnog zida potpornog zaštitne konstrukcije-0+000 do 0+030 km, L=30 m', s nizbriježne strane:</t>
    </r>
    <r>
      <rPr>
        <sz val="10"/>
        <rFont val="Segoe UI Light"/>
        <family val="2"/>
      </rPr>
      <t xml:space="preserve">
Ova stavka uključuje nabavu, dopremu i ugradnju  kamena dimenzija 10-50 cm, koji će se koristiti za izradu nadtemeljnog dijela potpornog zida, s uzbriježne strane, od stacionaže 0+000 do 0+030 km, L=30 m'. Kameni materijal postavlja se na vrh temelja. Ova stavka obuhvaća i nabavu, dopremu i ugradnju betona C25/30 za popunjavanje šupljina između kamena, koja se količinom procjenjuje na 40% ukupnog volumena temelja zida. Kamen se polaže u slojevima, čije se šupljine zapunjavaju navedenim betonom C25/30. Kamen prije ugradnje mora biti čist od glinovitih čestica. U cijenu su uključeni svi prijenosi, izrada, montaža i demontaža oplate i skele, rad na ugradnji i njezi betona, crpljenje vode te sav drugi rad, oprema i materijal potrebni za potpuno dovršenje stavke.
Dimenzije nadtemeljnog zida su: širina na vrhu 0.6 m, širina na dnu 1.8 m, te visina 1.7 m. Presjek nadtemeljnog zida prikazan je prema datim tlocrtima 3/339/2022 i presjecima u prilozima 4-11/339/2022.
U stavku je uračunata izrada dilatacijske razdjelne brtve svakih 5 m.
Izvedba, kontrola kakvoće i obračun prema OTU 4-01, 4-01.3, 4-01.4, 7-01, 7-01.4.
Obračun po m</t>
    </r>
    <r>
      <rPr>
        <vertAlign val="superscript"/>
        <sz val="10"/>
        <rFont val="Segoe UI Light"/>
        <family val="2"/>
      </rPr>
      <t>3</t>
    </r>
    <r>
      <rPr>
        <sz val="10"/>
        <rFont val="Segoe UI Light"/>
        <family val="2"/>
      </rPr>
      <t xml:space="preserve"> ugrađenog kamena i betona.
</t>
    </r>
  </si>
  <si>
    <r>
      <rPr>
        <b/>
        <sz val="10"/>
        <rFont val="Segoe UI Light"/>
        <family val="2"/>
      </rPr>
      <t>Izvedba odvodnje drenažnih i oborinskih voda, cijevima DN 300 mm:</t>
    </r>
    <r>
      <rPr>
        <sz val="10"/>
        <rFont val="Segoe UI Light"/>
        <family val="2"/>
      </rPr>
      <t xml:space="preserve">
Ugradnja spojnih odvodnih cijevi od sabirnih okna do prihvatno-izljevne građevine - DN 300 mm, SN 4. Postavljaju se prema nacrtima, detaljima i uvjetima iz projekta. Obračun je po m' ugrađenih cijevi. U jediničnu cijenu su uključeni nabava, prijevoz, postavljanje i pričvršćivanje cijevi, izrada i postavljanje eventualno potrebnih dilatacijskih elemenata, te sav drugi potrebni rad i materijal. 
Izvedba, kontrola kakvoće i obračun prema OTU 3-04.3
</t>
    </r>
  </si>
  <si>
    <r>
      <rPr>
        <b/>
        <sz val="10"/>
        <rFont val="Segoe UI Light"/>
        <family val="2"/>
      </rPr>
      <t xml:space="preserve">Izvedba sabirna okna SO1-SO3 </t>
    </r>
    <r>
      <rPr>
        <sz val="10"/>
        <rFont val="Segoe UI Light"/>
        <family val="2"/>
      </rPr>
      <t xml:space="preserve">
Nabava, doprema i ugradnja tipskih pvc sabirnih okna SN4, promjera 500 i 600 mm, u vodonepropusnoj tipskoj izvedbi dna. 
SO1- puni tipski poklopac, promjer 500mm, visine 2.5 m
SO2-rešetkasti tipski poklopac, promjer 600mm, visine 1.5 m
SO3-puni tipski poklopac, promjer 600mm, visine 2.1 m
Podrazumijeva sav prijevoz i rad na izradi podloge i kinete betonom C 16/20, nabavu i dopremu svih sastavnih dijelova, materijala i pribora, istovar, privremeno odlaganje, skladištenje, montažu, ugradnju poklopca, izvedba spojeva s cijevi, montaža i demontaža oplate, čišćenje okoliša od otpada nastalog tijekom izvedbe,  te sav rad i materijal na postizanju i ispitivanju vodonepropusnosti. Obračun po komadu izvedenog sabirnog okna na tehnički ispravan način.
Izvedba, kontrola kakvoće i obračun prema OTU 3-04.</t>
    </r>
  </si>
  <si>
    <t>2.3.</t>
  </si>
  <si>
    <t>1-03.5</t>
  </si>
  <si>
    <r>
      <rPr>
        <b/>
        <sz val="10"/>
        <rFont val="Segoe UI Light"/>
        <family val="2"/>
      </rPr>
      <t>Izlazak na teren predstavnika HT instalacija prije izvođenja radova:</t>
    </r>
    <r>
      <rPr>
        <sz val="10"/>
        <rFont val="Segoe UI Light"/>
        <family val="2"/>
      </rPr>
      <t xml:space="preserve">
Pregled pozicije postojećih instalacija HT EKI zračnog voda (na 1 stup elektre) na poziciji izvođenja sanacije nestabilnog pokosa, na stacionaži 0+018 km. Izlazak na teren u dogovoru sa vlasnikom instalacija zbog usuglašavanja pozicije stupa elektre, a time i pozicije HT voda. U stavku uključeni troškovi/naknade očevida predstavnika nadležnog poduzeća HT za upravljanje predmetnim instalacijama. Obračun komplet.</t>
    </r>
  </si>
</sst>
</file>

<file path=xl/styles.xml><?xml version="1.0" encoding="utf-8"?>
<styleSheet xmlns="http://schemas.openxmlformats.org/spreadsheetml/2006/main">
  <numFmts count="3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quot;kn&quot;"/>
    <numFmt numFmtId="182" formatCode="[$-41A]d\.\ mmmm\ yyyy\."/>
    <numFmt numFmtId="183" formatCode="&quot;Yes&quot;;&quot;Yes&quot;;&quot;No&quot;"/>
    <numFmt numFmtId="184" formatCode="&quot;True&quot;;&quot;True&quot;;&quot;False&quot;"/>
    <numFmt numFmtId="185" formatCode="&quot;On&quot;;&quot;On&quot;;&quot;Off&quot;"/>
    <numFmt numFmtId="186" formatCode="[$€-2]\ #,##0.00_);[Red]\([$€-2]\ #,##0.00\)"/>
    <numFmt numFmtId="187" formatCode="&quot;Da&quot;;&quot;Da&quot;;&quot;Ne&quot;"/>
    <numFmt numFmtId="188" formatCode="&quot;Uključeno&quot;;&quot;Uključeno&quot;;&quot;Isključeno&quot;"/>
    <numFmt numFmtId="189" formatCode="[$¥€-2]\ #,##0.00_);[Red]\([$€-2]\ #,##0.00\)"/>
    <numFmt numFmtId="190" formatCode="#,##0.00\ _k_n"/>
    <numFmt numFmtId="191" formatCode="00000"/>
  </numFmts>
  <fonts count="99">
    <font>
      <sz val="11"/>
      <color theme="1"/>
      <name val="Calibri"/>
      <family val="2"/>
    </font>
    <font>
      <sz val="11"/>
      <color indexed="8"/>
      <name val="Calibri"/>
      <family val="2"/>
    </font>
    <font>
      <b/>
      <sz val="10"/>
      <name val="Arial"/>
      <family val="2"/>
    </font>
    <font>
      <b/>
      <sz val="9"/>
      <name val="Arial"/>
      <family val="2"/>
    </font>
    <font>
      <sz val="10"/>
      <color indexed="8"/>
      <name val="Arial"/>
      <family val="2"/>
    </font>
    <font>
      <sz val="10"/>
      <name val="Arial"/>
      <family val="2"/>
    </font>
    <font>
      <b/>
      <sz val="10"/>
      <color indexed="8"/>
      <name val="Arial"/>
      <family val="2"/>
    </font>
    <font>
      <vertAlign val="superscript"/>
      <sz val="10"/>
      <name val="Arial"/>
      <family val="2"/>
    </font>
    <font>
      <sz val="11"/>
      <color indexed="60"/>
      <name val="Calibri"/>
      <family val="2"/>
    </font>
    <font>
      <b/>
      <sz val="12"/>
      <name val="Segoe UI Light"/>
      <family val="2"/>
    </font>
    <font>
      <b/>
      <sz val="8"/>
      <name val="Segoe UI Light"/>
      <family val="2"/>
    </font>
    <font>
      <sz val="10"/>
      <name val="Segoe UI Light"/>
      <family val="2"/>
    </font>
    <font>
      <b/>
      <sz val="10"/>
      <name val="Segoe UI Light"/>
      <family val="2"/>
    </font>
    <font>
      <sz val="10"/>
      <color indexed="8"/>
      <name val="Segoe UI Light"/>
      <family val="2"/>
    </font>
    <font>
      <vertAlign val="superscript"/>
      <sz val="10"/>
      <name val="Segoe UI Light"/>
      <family val="2"/>
    </font>
    <font>
      <b/>
      <sz val="10"/>
      <color indexed="8"/>
      <name val="Segoe UI Light"/>
      <family val="2"/>
    </font>
    <font>
      <b/>
      <sz val="9"/>
      <name val="Segoe UI Light"/>
      <family val="2"/>
    </font>
    <font>
      <sz val="9"/>
      <color indexed="8"/>
      <name val="Calibri"/>
      <family val="2"/>
    </font>
    <font>
      <sz val="9"/>
      <color indexed="8"/>
      <name val="Segoe UI Light"/>
      <family val="2"/>
    </font>
    <font>
      <sz val="9"/>
      <name val="Segoe UI Light"/>
      <family val="2"/>
    </font>
    <font>
      <sz val="9"/>
      <name val="Arial"/>
      <family val="2"/>
    </font>
    <font>
      <vertAlign val="superscript"/>
      <sz val="9"/>
      <name val="Segoe UI Light"/>
      <family val="2"/>
    </font>
    <font>
      <vertAlign val="superscript"/>
      <sz val="10"/>
      <color indexed="8"/>
      <name val="Segoe UI Light"/>
      <family val="2"/>
    </font>
    <font>
      <b/>
      <sz val="14"/>
      <name val="Segoe UI Light"/>
      <family val="2"/>
    </font>
    <font>
      <sz val="14"/>
      <name val="Calibri"/>
      <family val="2"/>
    </font>
    <font>
      <sz val="14"/>
      <name val="Segoe UI Light"/>
      <family val="2"/>
    </font>
    <font>
      <i/>
      <sz val="12"/>
      <color indexed="23"/>
      <name val="Segoe UI Light"/>
      <family val="2"/>
    </font>
    <font>
      <i/>
      <sz val="10"/>
      <color indexed="23"/>
      <name val="Segoe UI Light"/>
      <family val="2"/>
    </font>
    <font>
      <b/>
      <sz val="11"/>
      <name val="Segoe UI Light"/>
      <family val="2"/>
    </font>
    <font>
      <sz val="14"/>
      <color indexed="8"/>
      <name val="Segoe UI Light"/>
      <family val="2"/>
    </font>
    <font>
      <b/>
      <i/>
      <sz val="12"/>
      <color indexed="23"/>
      <name val="Segoe UI Light"/>
      <family val="2"/>
    </font>
    <font>
      <b/>
      <i/>
      <sz val="10"/>
      <color indexed="23"/>
      <name val="Segoe UI Light"/>
      <family val="2"/>
    </font>
    <font>
      <sz val="10"/>
      <color indexed="23"/>
      <name val="Calibri"/>
      <family val="2"/>
    </font>
    <font>
      <sz val="10"/>
      <color indexed="23"/>
      <name val="Segoe UI Light"/>
      <family val="2"/>
    </font>
    <font>
      <sz val="11"/>
      <color indexed="8"/>
      <name val="Segoe UI Light"/>
      <family val="2"/>
    </font>
    <font>
      <sz val="11"/>
      <name val="Segoe UI Light"/>
      <family val="2"/>
    </font>
    <font>
      <b/>
      <sz val="9"/>
      <name val="Calibri"/>
      <family val="2"/>
    </font>
    <font>
      <sz val="9"/>
      <name val="Calibri"/>
      <family val="2"/>
    </font>
    <font>
      <sz val="10"/>
      <color indexed="10"/>
      <name val="Segoe UI Light"/>
      <family val="2"/>
    </font>
    <font>
      <vertAlign val="subscript"/>
      <sz val="10"/>
      <name val="Segoe UI Light"/>
      <family val="2"/>
    </font>
    <font>
      <b/>
      <sz val="10"/>
      <color indexed="23"/>
      <name val="Segoe UI Light"/>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0"/>
      <color indexed="8"/>
      <name val="Calibri"/>
      <family val="2"/>
    </font>
    <font>
      <sz val="12"/>
      <color indexed="23"/>
      <name val="Segoe UI Light"/>
      <family val="2"/>
    </font>
    <font>
      <sz val="14"/>
      <color indexed="8"/>
      <name val="Calibri"/>
      <family val="2"/>
    </font>
    <font>
      <sz val="14"/>
      <color indexed="62"/>
      <name val="Calibri"/>
      <family val="2"/>
    </font>
    <font>
      <sz val="9"/>
      <color indexed="10"/>
      <name val="Calibri"/>
      <family val="2"/>
    </font>
    <font>
      <sz val="11"/>
      <color indexed="23"/>
      <name val="Segoe UI Light"/>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sz val="11"/>
      <color theme="1"/>
      <name val="Segoe UI Light"/>
      <family val="2"/>
    </font>
    <font>
      <sz val="10"/>
      <color theme="1"/>
      <name val="Calibri"/>
      <family val="2"/>
    </font>
    <font>
      <sz val="9"/>
      <color theme="1"/>
      <name val="Calibri"/>
      <family val="2"/>
    </font>
    <font>
      <sz val="12"/>
      <color theme="0" tint="-0.4999699890613556"/>
      <name val="Segoe UI Light"/>
      <family val="2"/>
    </font>
    <font>
      <sz val="14"/>
      <color theme="1"/>
      <name val="Calibri"/>
      <family val="2"/>
    </font>
    <font>
      <sz val="14"/>
      <color theme="1"/>
      <name val="Segoe UI Light"/>
      <family val="2"/>
    </font>
    <font>
      <sz val="14"/>
      <color rgb="FF3F3F76"/>
      <name val="Calibri"/>
      <family val="2"/>
    </font>
    <font>
      <sz val="10"/>
      <color theme="1"/>
      <name val="Segoe UI Light"/>
      <family val="2"/>
    </font>
    <font>
      <sz val="9"/>
      <color theme="1"/>
      <name val="Segoe UI Light"/>
      <family val="2"/>
    </font>
    <font>
      <sz val="9"/>
      <color rgb="FFFF0000"/>
      <name val="Calibri"/>
      <family val="2"/>
    </font>
    <font>
      <b/>
      <sz val="10"/>
      <color theme="1"/>
      <name val="Segoe UI Light"/>
      <family val="2"/>
    </font>
    <font>
      <sz val="10"/>
      <color theme="0" tint="-0.4999699890613556"/>
      <name val="Segoe UI Light"/>
      <family val="2"/>
    </font>
    <font>
      <b/>
      <sz val="10"/>
      <color theme="0" tint="-0.4999699890613556"/>
      <name val="Segoe UI Light"/>
      <family val="2"/>
    </font>
    <font>
      <i/>
      <sz val="12"/>
      <color theme="0" tint="-0.4999699890613556"/>
      <name val="Segoe UI Light"/>
      <family val="2"/>
    </font>
    <font>
      <i/>
      <sz val="10"/>
      <color theme="0" tint="-0.4999699890613556"/>
      <name val="Segoe UI Light"/>
      <family val="2"/>
    </font>
    <font>
      <b/>
      <i/>
      <sz val="12"/>
      <color theme="0" tint="-0.4999699890613556"/>
      <name val="Segoe UI Light"/>
      <family val="2"/>
    </font>
    <font>
      <sz val="11"/>
      <color theme="0" tint="-0.4999699890613556"/>
      <name val="Segoe UI Light"/>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0" tint="-0.1499900072813034"/>
        <bgColor indexed="64"/>
      </patternFill>
    </fill>
    <fill>
      <patternFill patternType="solid">
        <fgColor indexed="22"/>
        <bgColor indexed="64"/>
      </patternFill>
    </fill>
    <fill>
      <patternFill patternType="solid">
        <fgColor theme="0" tint="-0.24997000396251678"/>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double"/>
    </border>
    <border>
      <left style="thin"/>
      <right>
        <color indexed="63"/>
      </right>
      <top>
        <color indexed="63"/>
      </top>
      <bottom>
        <color indexed="63"/>
      </bottom>
    </border>
    <border>
      <left style="thin"/>
      <right>
        <color indexed="63"/>
      </right>
      <top style="medium"/>
      <bottom style="medium"/>
    </border>
    <border>
      <left style="medium"/>
      <right style="thin"/>
      <top>
        <color indexed="63"/>
      </top>
      <bottom style="double"/>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style="thin"/>
      <right style="medium"/>
      <top>
        <color indexed="63"/>
      </top>
      <bottom style="double"/>
    </border>
    <border>
      <left>
        <color indexed="63"/>
      </left>
      <right style="medium"/>
      <top>
        <color indexed="63"/>
      </top>
      <bottom>
        <color indexed="63"/>
      </bottom>
    </border>
    <border>
      <left style="medium"/>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thin"/>
    </border>
    <border>
      <left style="medium"/>
      <right>
        <color indexed="63"/>
      </right>
      <top>
        <color indexed="63"/>
      </top>
      <bottom style="thin"/>
    </border>
    <border>
      <left>
        <color indexed="63"/>
      </left>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color rgb="FF7F7F7F"/>
      </bottom>
    </border>
    <border>
      <left>
        <color indexed="63"/>
      </left>
      <right>
        <color indexed="63"/>
      </right>
      <top style="double"/>
      <bottom style="thin">
        <color rgb="FF7F7F7F"/>
      </bottom>
    </border>
    <border>
      <left>
        <color indexed="63"/>
      </left>
      <right style="thin"/>
      <top style="double"/>
      <bottom style="thin">
        <color rgb="FF7F7F7F"/>
      </bottom>
    </border>
    <border>
      <left>
        <color indexed="63"/>
      </left>
      <right style="thin"/>
      <top style="medium"/>
      <bottom style="medium"/>
    </border>
    <border>
      <left>
        <color indexed="63"/>
      </left>
      <right style="medium"/>
      <top style="medium"/>
      <bottom style="medium"/>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1" applyNumberFormat="0" applyFont="0" applyAlignment="0" applyProtection="0"/>
    <xf numFmtId="0" fontId="65" fillId="21" borderId="0" applyNumberFormat="0" applyBorder="0" applyAlignment="0" applyProtection="0"/>
    <xf numFmtId="0" fontId="66" fillId="0" borderId="0" applyNumberFormat="0" applyFill="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67" fillId="28" borderId="2" applyNumberFormat="0" applyAlignment="0" applyProtection="0"/>
    <xf numFmtId="0" fontId="68" fillId="28" borderId="3" applyNumberFormat="0" applyAlignment="0" applyProtection="0"/>
    <xf numFmtId="0" fontId="69" fillId="29" borderId="0" applyNumberFormat="0" applyBorder="0" applyAlignment="0" applyProtection="0"/>
    <xf numFmtId="0" fontId="70" fillId="0" borderId="0" applyNumberFormat="0" applyFill="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74" fillId="30" borderId="0" applyNumberFormat="0" applyBorder="0" applyAlignment="0" applyProtection="0"/>
    <xf numFmtId="9" fontId="1" fillId="0" borderId="0" applyFont="0" applyFill="0" applyBorder="0" applyAlignment="0" applyProtection="0"/>
    <xf numFmtId="0" fontId="75" fillId="0" borderId="7" applyNumberFormat="0" applyFill="0" applyAlignment="0" applyProtection="0"/>
    <xf numFmtId="0" fontId="76" fillId="0" borderId="0" applyNumberFormat="0" applyFill="0" applyBorder="0" applyAlignment="0" applyProtection="0"/>
    <xf numFmtId="0" fontId="77" fillId="31" borderId="8" applyNumberFormat="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32" borderId="3"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cellStyleXfs>
  <cellXfs count="358">
    <xf numFmtId="0" fontId="0" fillId="0" borderId="0" xfId="0" applyFont="1" applyAlignment="1">
      <alignment/>
    </xf>
    <xf numFmtId="0" fontId="2" fillId="0" borderId="0" xfId="0" applyFont="1" applyBorder="1" applyAlignment="1">
      <alignment horizontal="center" vertical="top" wrapText="1"/>
    </xf>
    <xf numFmtId="0" fontId="3" fillId="0" borderId="0" xfId="0" applyFont="1" applyBorder="1" applyAlignment="1">
      <alignment horizontal="center" vertical="center" wrapText="1"/>
    </xf>
    <xf numFmtId="4" fontId="3" fillId="0" borderId="0" xfId="0" applyNumberFormat="1" applyFont="1" applyBorder="1" applyAlignment="1">
      <alignment horizontal="center" vertical="center" wrapText="1"/>
    </xf>
    <xf numFmtId="44" fontId="3" fillId="0" borderId="0" xfId="59" applyFont="1" applyBorder="1" applyAlignment="1">
      <alignment horizontal="center" vertical="center" wrapText="1"/>
    </xf>
    <xf numFmtId="0" fontId="5" fillId="0" borderId="0" xfId="0" applyFont="1" applyBorder="1" applyAlignment="1">
      <alignment horizontal="center" vertical="top"/>
    </xf>
    <xf numFmtId="4" fontId="0" fillId="0" borderId="0" xfId="0" applyNumberFormat="1" applyAlignment="1">
      <alignment/>
    </xf>
    <xf numFmtId="0" fontId="5" fillId="0" borderId="0" xfId="0" applyFont="1" applyAlignment="1">
      <alignment horizontal="center" vertical="top"/>
    </xf>
    <xf numFmtId="0" fontId="5" fillId="0" borderId="0" xfId="0" applyFont="1" applyBorder="1" applyAlignment="1">
      <alignment horizontal="justify" vertical="top"/>
    </xf>
    <xf numFmtId="0" fontId="0" fillId="0" borderId="0" xfId="0" applyBorder="1" applyAlignment="1">
      <alignment/>
    </xf>
    <xf numFmtId="0" fontId="4" fillId="0" borderId="0" xfId="0" applyFont="1" applyBorder="1" applyAlignment="1">
      <alignment horizontal="center" vertical="top"/>
    </xf>
    <xf numFmtId="0" fontId="6" fillId="0" borderId="0" xfId="0" applyFont="1" applyBorder="1" applyAlignment="1">
      <alignment horizontal="center" vertical="top"/>
    </xf>
    <xf numFmtId="0" fontId="5" fillId="0" borderId="0" xfId="0" applyFont="1" applyBorder="1" applyAlignment="1">
      <alignment horizontal="left" vertical="top" wrapText="1"/>
    </xf>
    <xf numFmtId="0" fontId="7" fillId="0" borderId="0" xfId="0" applyFont="1" applyBorder="1" applyAlignment="1">
      <alignment horizontal="center" vertical="top"/>
    </xf>
    <xf numFmtId="0" fontId="2" fillId="0" borderId="0" xfId="0" applyFont="1" applyBorder="1" applyAlignment="1">
      <alignment horizontal="center" vertical="top"/>
    </xf>
    <xf numFmtId="44" fontId="0" fillId="0" borderId="0" xfId="0" applyNumberFormat="1" applyAlignment="1">
      <alignment/>
    </xf>
    <xf numFmtId="44" fontId="8" fillId="0" borderId="0" xfId="0" applyNumberFormat="1" applyFont="1" applyBorder="1" applyAlignment="1">
      <alignment/>
    </xf>
    <xf numFmtId="0" fontId="82" fillId="0" borderId="0" xfId="0" applyFont="1" applyAlignment="1">
      <alignment/>
    </xf>
    <xf numFmtId="0" fontId="11" fillId="0" borderId="0" xfId="0" applyFont="1" applyBorder="1" applyAlignment="1">
      <alignment horizontal="left" vertical="top" wrapText="1"/>
    </xf>
    <xf numFmtId="179" fontId="81" fillId="32" borderId="0" xfId="58" applyNumberFormat="1" applyBorder="1" applyAlignment="1">
      <alignment/>
    </xf>
    <xf numFmtId="0" fontId="12" fillId="0" borderId="0" xfId="0" applyFont="1" applyFill="1" applyBorder="1" applyAlignment="1">
      <alignment horizontal="left" vertical="top" wrapText="1"/>
    </xf>
    <xf numFmtId="0" fontId="12" fillId="0" borderId="0" xfId="0" applyFont="1" applyBorder="1" applyAlignment="1">
      <alignment horizontal="left" vertical="top" wrapText="1"/>
    </xf>
    <xf numFmtId="0" fontId="5" fillId="0" borderId="0" xfId="0" applyFont="1" applyAlignment="1">
      <alignment horizontal="left" vertical="top"/>
    </xf>
    <xf numFmtId="0" fontId="5" fillId="0" borderId="0" xfId="0" applyFont="1" applyBorder="1" applyAlignment="1">
      <alignment horizontal="left" vertical="top"/>
    </xf>
    <xf numFmtId="0" fontId="5" fillId="0" borderId="0" xfId="0" applyFont="1" applyBorder="1" applyAlignment="1">
      <alignment horizontal="left" vertical="top"/>
    </xf>
    <xf numFmtId="0" fontId="2" fillId="0" borderId="0" xfId="0" applyFont="1" applyBorder="1" applyAlignment="1">
      <alignment horizontal="left" vertical="top"/>
    </xf>
    <xf numFmtId="0" fontId="7" fillId="0" borderId="0" xfId="0" applyFont="1" applyBorder="1" applyAlignment="1">
      <alignment horizontal="left" vertical="top"/>
    </xf>
    <xf numFmtId="0" fontId="83" fillId="0" borderId="0" xfId="0" applyFont="1" applyAlignment="1">
      <alignment/>
    </xf>
    <xf numFmtId="4" fontId="0" fillId="0" borderId="0" xfId="0" applyNumberFormat="1" applyFill="1" applyAlignment="1">
      <alignment/>
    </xf>
    <xf numFmtId="0" fontId="0" fillId="0" borderId="0" xfId="0" applyFill="1" applyAlignment="1">
      <alignment/>
    </xf>
    <xf numFmtId="0" fontId="82" fillId="0" borderId="0" xfId="0" applyFont="1" applyFill="1" applyAlignment="1">
      <alignment/>
    </xf>
    <xf numFmtId="0" fontId="11" fillId="0" borderId="0" xfId="0" applyFont="1" applyFill="1" applyBorder="1" applyAlignment="1">
      <alignment horizontal="left" vertical="top" wrapText="1"/>
    </xf>
    <xf numFmtId="44" fontId="0" fillId="0" borderId="0" xfId="0" applyNumberFormat="1" applyFill="1" applyAlignment="1">
      <alignment/>
    </xf>
    <xf numFmtId="4" fontId="84" fillId="0" borderId="0" xfId="0" applyNumberFormat="1" applyFont="1" applyAlignment="1">
      <alignment/>
    </xf>
    <xf numFmtId="44" fontId="17" fillId="0" borderId="0" xfId="59" applyFont="1" applyAlignment="1">
      <alignment/>
    </xf>
    <xf numFmtId="4" fontId="84" fillId="0" borderId="0" xfId="0" applyNumberFormat="1" applyFont="1" applyAlignment="1">
      <alignment horizontal="right" vertical="center"/>
    </xf>
    <xf numFmtId="0" fontId="84" fillId="0" borderId="0" xfId="0" applyFont="1" applyAlignment="1">
      <alignment/>
    </xf>
    <xf numFmtId="4" fontId="84" fillId="0" borderId="0" xfId="0" applyNumberFormat="1" applyFont="1" applyBorder="1" applyAlignment="1">
      <alignment horizontal="right"/>
    </xf>
    <xf numFmtId="44" fontId="17" fillId="0" borderId="0" xfId="59" applyFont="1" applyBorder="1" applyAlignment="1">
      <alignment/>
    </xf>
    <xf numFmtId="4" fontId="84" fillId="0" borderId="0" xfId="0" applyNumberFormat="1" applyFont="1" applyBorder="1" applyAlignment="1">
      <alignment/>
    </xf>
    <xf numFmtId="4" fontId="84" fillId="0" borderId="0" xfId="0" applyNumberFormat="1" applyFont="1" applyBorder="1" applyAlignment="1">
      <alignment horizontal="right" vertical="center"/>
    </xf>
    <xf numFmtId="44" fontId="20" fillId="0" borderId="0" xfId="59" applyFont="1" applyBorder="1" applyAlignment="1">
      <alignment horizontal="justify"/>
    </xf>
    <xf numFmtId="44" fontId="20" fillId="0" borderId="0" xfId="59" applyFont="1" applyBorder="1" applyAlignment="1">
      <alignment horizontal="justify" vertical="top"/>
    </xf>
    <xf numFmtId="0" fontId="19" fillId="0" borderId="0" xfId="0" applyFont="1" applyBorder="1" applyAlignment="1">
      <alignment horizontal="center"/>
    </xf>
    <xf numFmtId="0" fontId="20" fillId="0" borderId="0" xfId="0" applyFont="1" applyAlignment="1">
      <alignment horizontal="center"/>
    </xf>
    <xf numFmtId="0" fontId="84" fillId="0" borderId="0" xfId="0" applyFont="1" applyAlignment="1">
      <alignment horizontal="center"/>
    </xf>
    <xf numFmtId="0" fontId="20" fillId="0" borderId="0" xfId="0" applyFont="1" applyBorder="1" applyAlignment="1">
      <alignment horizontal="center"/>
    </xf>
    <xf numFmtId="0" fontId="84" fillId="0" borderId="0" xfId="0" applyFont="1" applyBorder="1" applyAlignment="1">
      <alignment horizontal="center"/>
    </xf>
    <xf numFmtId="0" fontId="20" fillId="0" borderId="0" xfId="0" applyFont="1" applyBorder="1" applyAlignment="1">
      <alignment horizontal="justify"/>
    </xf>
    <xf numFmtId="0" fontId="2" fillId="0" borderId="0" xfId="0" applyFont="1" applyBorder="1" applyAlignment="1">
      <alignment horizontal="left" vertical="top" wrapText="1"/>
    </xf>
    <xf numFmtId="0" fontId="4" fillId="0" borderId="0" xfId="0" applyFont="1" applyBorder="1" applyAlignment="1">
      <alignment horizontal="left" vertical="top"/>
    </xf>
    <xf numFmtId="0" fontId="6" fillId="0" borderId="0" xfId="0" applyFont="1" applyBorder="1" applyAlignment="1">
      <alignment horizontal="left" vertical="top"/>
    </xf>
    <xf numFmtId="0" fontId="83" fillId="0" borderId="0" xfId="0" applyFont="1" applyBorder="1" applyAlignment="1">
      <alignment horizontal="left" vertical="top"/>
    </xf>
    <xf numFmtId="0" fontId="2" fillId="0" borderId="0" xfId="0" applyFont="1" applyBorder="1" applyAlignment="1">
      <alignment horizontal="left" vertical="top"/>
    </xf>
    <xf numFmtId="0" fontId="83" fillId="0" borderId="0" xfId="0" applyFont="1" applyAlignment="1">
      <alignment horizontal="left" vertical="top"/>
    </xf>
    <xf numFmtId="0" fontId="10" fillId="0" borderId="0" xfId="0" applyFont="1" applyFill="1" applyBorder="1" applyAlignment="1">
      <alignment horizontal="center" vertical="top" wrapText="1"/>
    </xf>
    <xf numFmtId="0" fontId="12"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4" fontId="16" fillId="0" borderId="0" xfId="0" applyNumberFormat="1" applyFont="1" applyFill="1" applyBorder="1" applyAlignment="1">
      <alignment horizontal="center" vertical="center" wrapText="1"/>
    </xf>
    <xf numFmtId="44" fontId="16" fillId="0" borderId="0" xfId="59" applyFont="1" applyFill="1" applyBorder="1" applyAlignment="1">
      <alignment horizontal="center" vertical="center" wrapText="1"/>
    </xf>
    <xf numFmtId="0" fontId="85" fillId="0" borderId="0" xfId="0" applyFont="1" applyBorder="1" applyAlignment="1">
      <alignment horizontal="left" vertical="top" wrapText="1"/>
    </xf>
    <xf numFmtId="0" fontId="86" fillId="0" borderId="0" xfId="0" applyFont="1" applyAlignment="1">
      <alignment/>
    </xf>
    <xf numFmtId="14" fontId="29" fillId="33" borderId="0" xfId="0" applyNumberFormat="1" applyFont="1" applyFill="1" applyAlignment="1">
      <alignment horizontal="center" vertical="center"/>
    </xf>
    <xf numFmtId="0" fontId="25" fillId="33" borderId="0" xfId="0" applyFont="1" applyFill="1" applyBorder="1" applyAlignment="1">
      <alignment horizontal="left" vertical="center" wrapText="1"/>
    </xf>
    <xf numFmtId="0" fontId="25" fillId="33" borderId="0" xfId="0" applyFont="1" applyFill="1" applyAlignment="1">
      <alignment horizontal="center" vertical="center"/>
    </xf>
    <xf numFmtId="4" fontId="87" fillId="33" borderId="0" xfId="0" applyNumberFormat="1" applyFont="1" applyFill="1" applyAlignment="1">
      <alignment vertical="center"/>
    </xf>
    <xf numFmtId="171" fontId="29" fillId="33" borderId="0" xfId="61" applyFont="1" applyFill="1" applyAlignment="1">
      <alignment horizontal="right" vertical="center" wrapText="1"/>
    </xf>
    <xf numFmtId="44" fontId="29" fillId="33" borderId="0" xfId="59" applyFont="1" applyFill="1" applyAlignment="1">
      <alignment vertical="center"/>
    </xf>
    <xf numFmtId="0" fontId="25" fillId="33" borderId="0" xfId="0" applyFont="1" applyFill="1" applyBorder="1" applyAlignment="1">
      <alignment horizontal="center" vertical="center"/>
    </xf>
    <xf numFmtId="44" fontId="24" fillId="33" borderId="10" xfId="59" applyFont="1" applyFill="1" applyBorder="1" applyAlignment="1">
      <alignment/>
    </xf>
    <xf numFmtId="44" fontId="25" fillId="33" borderId="10" xfId="59" applyFont="1" applyFill="1" applyBorder="1" applyAlignment="1">
      <alignment/>
    </xf>
    <xf numFmtId="179" fontId="88" fillId="32" borderId="0" xfId="58" applyNumberFormat="1" applyFont="1" applyBorder="1" applyAlignment="1">
      <alignment/>
    </xf>
    <xf numFmtId="0" fontId="5" fillId="0" borderId="0" xfId="0" applyFont="1" applyFill="1" applyBorder="1" applyAlignment="1">
      <alignment horizontal="center" vertical="top"/>
    </xf>
    <xf numFmtId="0" fontId="2"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6" fillId="0" borderId="0" xfId="0" applyFont="1" applyFill="1" applyBorder="1" applyAlignment="1">
      <alignment horizontal="center" vertical="top"/>
    </xf>
    <xf numFmtId="0" fontId="7" fillId="0" borderId="0" xfId="0" applyFont="1" applyFill="1" applyBorder="1" applyAlignment="1">
      <alignment horizontal="center" vertical="top"/>
    </xf>
    <xf numFmtId="0" fontId="2" fillId="0" borderId="0" xfId="0" applyFont="1" applyFill="1" applyBorder="1" applyAlignment="1">
      <alignment horizontal="center" vertical="top"/>
    </xf>
    <xf numFmtId="0" fontId="5" fillId="0" borderId="0" xfId="0" applyFont="1" applyFill="1" applyAlignment="1">
      <alignment horizontal="center" vertical="top"/>
    </xf>
    <xf numFmtId="0" fontId="83" fillId="0" borderId="0" xfId="0" applyFont="1" applyFill="1" applyAlignment="1">
      <alignment/>
    </xf>
    <xf numFmtId="0" fontId="0" fillId="0" borderId="0" xfId="0" applyAlignment="1">
      <alignment vertical="top"/>
    </xf>
    <xf numFmtId="179" fontId="81" fillId="0" borderId="0" xfId="58" applyNumberFormat="1" applyFill="1" applyBorder="1" applyAlignment="1">
      <alignment/>
    </xf>
    <xf numFmtId="0" fontId="89" fillId="0" borderId="0" xfId="0" applyFont="1" applyBorder="1" applyAlignment="1">
      <alignment horizontal="left" vertical="top"/>
    </xf>
    <xf numFmtId="0" fontId="90" fillId="0" borderId="0" xfId="0" applyFont="1" applyBorder="1" applyAlignment="1">
      <alignment/>
    </xf>
    <xf numFmtId="0" fontId="11" fillId="0" borderId="0" xfId="0" applyFont="1" applyBorder="1" applyAlignment="1">
      <alignment horizontal="center"/>
    </xf>
    <xf numFmtId="0" fontId="19" fillId="0" borderId="0" xfId="0" applyFont="1" applyFill="1" applyBorder="1" applyAlignment="1">
      <alignment horizontal="center"/>
    </xf>
    <xf numFmtId="0" fontId="12" fillId="34" borderId="11" xfId="0" applyFont="1" applyFill="1" applyBorder="1" applyAlignment="1">
      <alignment horizontal="center" vertical="center" wrapText="1"/>
    </xf>
    <xf numFmtId="0" fontId="16" fillId="34" borderId="11" xfId="0" applyFont="1" applyFill="1" applyBorder="1" applyAlignment="1">
      <alignment horizontal="center" vertical="center" wrapText="1"/>
    </xf>
    <xf numFmtId="4" fontId="16" fillId="34" borderId="11" xfId="0" applyNumberFormat="1" applyFont="1" applyFill="1" applyBorder="1" applyAlignment="1">
      <alignment horizontal="center" vertical="center" wrapText="1"/>
    </xf>
    <xf numFmtId="44" fontId="16" fillId="34" borderId="11" xfId="59" applyFont="1" applyFill="1" applyBorder="1" applyAlignment="1">
      <alignment horizontal="center" vertical="center" wrapText="1"/>
    </xf>
    <xf numFmtId="0" fontId="0" fillId="0" borderId="0" xfId="0" applyFont="1" applyFill="1" applyAlignment="1">
      <alignment/>
    </xf>
    <xf numFmtId="0" fontId="82" fillId="0" borderId="12" xfId="0" applyFont="1" applyBorder="1" applyAlignment="1">
      <alignment/>
    </xf>
    <xf numFmtId="0" fontId="23" fillId="33" borderId="13" xfId="43" applyFont="1" applyFill="1" applyBorder="1" applyAlignment="1">
      <alignment horizontal="center" vertical="top" wrapText="1"/>
    </xf>
    <xf numFmtId="0" fontId="13" fillId="0" borderId="12" xfId="0" applyFont="1" applyBorder="1" applyAlignment="1">
      <alignment horizontal="center" vertical="top"/>
    </xf>
    <xf numFmtId="0" fontId="10" fillId="34" borderId="11" xfId="0" applyFont="1" applyFill="1" applyBorder="1" applyAlignment="1">
      <alignment horizontal="center" vertical="center" wrapText="1"/>
    </xf>
    <xf numFmtId="0" fontId="11" fillId="0" borderId="12" xfId="0" applyFont="1" applyFill="1" applyBorder="1" applyAlignment="1">
      <alignment horizontal="center" vertical="top"/>
    </xf>
    <xf numFmtId="4" fontId="83" fillId="0" borderId="0" xfId="0" applyNumberFormat="1" applyFont="1" applyFill="1" applyAlignment="1">
      <alignment/>
    </xf>
    <xf numFmtId="0" fontId="11" fillId="0" borderId="0" xfId="0" applyFont="1" applyFill="1" applyBorder="1" applyAlignment="1">
      <alignment horizontal="justify" vertical="top" wrapText="1"/>
    </xf>
    <xf numFmtId="0" fontId="11" fillId="0" borderId="0" xfId="0" applyFont="1" applyFill="1" applyBorder="1" applyAlignment="1">
      <alignment horizontal="center"/>
    </xf>
    <xf numFmtId="4" fontId="90" fillId="0" borderId="0" xfId="0" applyNumberFormat="1" applyFont="1" applyBorder="1" applyAlignment="1">
      <alignment/>
    </xf>
    <xf numFmtId="0" fontId="11" fillId="0" borderId="12" xfId="0" applyFont="1" applyBorder="1" applyAlignment="1">
      <alignment horizontal="center" vertical="top"/>
    </xf>
    <xf numFmtId="0" fontId="10" fillId="34" borderId="14" xfId="0" applyFont="1" applyFill="1" applyBorder="1" applyAlignment="1">
      <alignment horizontal="center" vertical="center" wrapText="1"/>
    </xf>
    <xf numFmtId="0" fontId="10" fillId="0" borderId="15" xfId="0" applyFont="1" applyFill="1" applyBorder="1" applyAlignment="1">
      <alignment horizontal="center" vertical="top" wrapText="1"/>
    </xf>
    <xf numFmtId="0" fontId="23" fillId="33" borderId="16" xfId="43" applyFont="1" applyFill="1" applyBorder="1" applyAlignment="1">
      <alignment horizontal="center" vertical="top" wrapText="1"/>
    </xf>
    <xf numFmtId="49" fontId="10" fillId="34" borderId="11" xfId="0" applyNumberFormat="1" applyFont="1" applyFill="1" applyBorder="1" applyAlignment="1">
      <alignment horizontal="center" vertical="center" wrapText="1"/>
    </xf>
    <xf numFmtId="49" fontId="23" fillId="33" borderId="17" xfId="43" applyNumberFormat="1" applyFont="1" applyFill="1" applyBorder="1" applyAlignment="1">
      <alignment horizontal="center" vertical="top" wrapText="1"/>
    </xf>
    <xf numFmtId="49" fontId="13" fillId="0" borderId="0" xfId="0" applyNumberFormat="1" applyFont="1" applyBorder="1" applyAlignment="1">
      <alignment horizontal="center" vertical="top"/>
    </xf>
    <xf numFmtId="49" fontId="5" fillId="0" borderId="0" xfId="0" applyNumberFormat="1" applyFont="1" applyBorder="1" applyAlignment="1">
      <alignment horizontal="center" vertical="top"/>
    </xf>
    <xf numFmtId="49" fontId="2" fillId="0" borderId="0" xfId="0" applyNumberFormat="1" applyFont="1" applyBorder="1" applyAlignment="1">
      <alignment horizontal="center" vertical="top" wrapText="1"/>
    </xf>
    <xf numFmtId="49" fontId="4" fillId="0" borderId="0" xfId="0" applyNumberFormat="1" applyFont="1" applyBorder="1" applyAlignment="1">
      <alignment horizontal="center" vertical="top"/>
    </xf>
    <xf numFmtId="49" fontId="6" fillId="0" borderId="0" xfId="0" applyNumberFormat="1" applyFont="1" applyBorder="1" applyAlignment="1">
      <alignment horizontal="center" vertical="top"/>
    </xf>
    <xf numFmtId="49" fontId="7" fillId="0" borderId="0" xfId="0" applyNumberFormat="1" applyFont="1" applyBorder="1" applyAlignment="1">
      <alignment horizontal="center" vertical="top"/>
    </xf>
    <xf numFmtId="49" fontId="2" fillId="0" borderId="0" xfId="0" applyNumberFormat="1" applyFont="1" applyBorder="1" applyAlignment="1">
      <alignment horizontal="center" vertical="top"/>
    </xf>
    <xf numFmtId="49" fontId="5" fillId="0" borderId="0" xfId="0" applyNumberFormat="1" applyFont="1" applyAlignment="1">
      <alignment horizontal="center" vertical="top"/>
    </xf>
    <xf numFmtId="0" fontId="3" fillId="0" borderId="0" xfId="0" applyFont="1" applyBorder="1" applyAlignment="1">
      <alignment horizontal="center" wrapText="1"/>
    </xf>
    <xf numFmtId="44" fontId="3" fillId="0" borderId="0" xfId="59" applyFont="1" applyBorder="1" applyAlignment="1">
      <alignment horizontal="center" wrapText="1"/>
    </xf>
    <xf numFmtId="44" fontId="17" fillId="0" borderId="0" xfId="59" applyFont="1" applyAlignment="1">
      <alignment horizontal="center"/>
    </xf>
    <xf numFmtId="44" fontId="17" fillId="0" borderId="0" xfId="59" applyFont="1" applyBorder="1" applyAlignment="1">
      <alignment horizontal="center"/>
    </xf>
    <xf numFmtId="44" fontId="20" fillId="0" borderId="0" xfId="59" applyFont="1" applyBorder="1" applyAlignment="1">
      <alignment horizontal="center"/>
    </xf>
    <xf numFmtId="0" fontId="13" fillId="0" borderId="18" xfId="0" applyFont="1" applyBorder="1" applyAlignment="1">
      <alignment horizontal="center" vertical="top"/>
    </xf>
    <xf numFmtId="49" fontId="13" fillId="0" borderId="19" xfId="0" applyNumberFormat="1" applyFont="1" applyBorder="1" applyAlignment="1">
      <alignment horizontal="center" vertical="top"/>
    </xf>
    <xf numFmtId="0" fontId="12" fillId="0" borderId="19" xfId="0" applyFont="1" applyFill="1" applyBorder="1" applyAlignment="1">
      <alignment horizontal="left" vertical="top" wrapText="1"/>
    </xf>
    <xf numFmtId="0" fontId="11" fillId="0" borderId="19" xfId="0" applyFont="1" applyBorder="1" applyAlignment="1">
      <alignment horizontal="center"/>
    </xf>
    <xf numFmtId="0" fontId="12" fillId="0" borderId="19" xfId="0" applyFont="1" applyBorder="1" applyAlignment="1">
      <alignment horizontal="left" vertical="top" wrapText="1"/>
    </xf>
    <xf numFmtId="2" fontId="13" fillId="0" borderId="0" xfId="59" applyNumberFormat="1" applyFont="1" applyBorder="1" applyAlignment="1">
      <alignment horizontal="right"/>
    </xf>
    <xf numFmtId="2" fontId="13" fillId="0" borderId="19" xfId="59" applyNumberFormat="1" applyFont="1" applyFill="1" applyBorder="1" applyAlignment="1">
      <alignment horizontal="right"/>
    </xf>
    <xf numFmtId="2" fontId="13" fillId="0" borderId="19" xfId="59" applyNumberFormat="1" applyFont="1" applyBorder="1" applyAlignment="1">
      <alignment horizontal="right"/>
    </xf>
    <xf numFmtId="1" fontId="16" fillId="34" borderId="11" xfId="0" applyNumberFormat="1" applyFont="1" applyFill="1" applyBorder="1" applyAlignment="1">
      <alignment horizontal="center" vertical="center" wrapText="1"/>
    </xf>
    <xf numFmtId="1" fontId="13" fillId="0" borderId="0" xfId="0" applyNumberFormat="1" applyFont="1" applyBorder="1" applyAlignment="1">
      <alignment horizontal="right"/>
    </xf>
    <xf numFmtId="1" fontId="11" fillId="0" borderId="19" xfId="0" applyNumberFormat="1" applyFont="1" applyBorder="1" applyAlignment="1">
      <alignment horizontal="right"/>
    </xf>
    <xf numFmtId="1" fontId="84" fillId="0" borderId="0" xfId="0" applyNumberFormat="1" applyFont="1" applyAlignment="1">
      <alignment horizontal="center"/>
    </xf>
    <xf numFmtId="1" fontId="84" fillId="0" borderId="0" xfId="0" applyNumberFormat="1" applyFont="1" applyBorder="1" applyAlignment="1">
      <alignment horizontal="center"/>
    </xf>
    <xf numFmtId="1" fontId="3" fillId="0" borderId="0" xfId="0" applyNumberFormat="1" applyFont="1" applyBorder="1" applyAlignment="1">
      <alignment horizontal="center" wrapText="1"/>
    </xf>
    <xf numFmtId="0" fontId="13" fillId="0" borderId="20" xfId="0" applyFont="1" applyBorder="1" applyAlignment="1">
      <alignment horizontal="center" vertical="top"/>
    </xf>
    <xf numFmtId="49" fontId="13" fillId="0" borderId="21" xfId="0" applyNumberFormat="1" applyFont="1" applyBorder="1" applyAlignment="1">
      <alignment horizontal="center" vertical="top"/>
    </xf>
    <xf numFmtId="0" fontId="12" fillId="0" borderId="21" xfId="0" applyFont="1" applyFill="1" applyBorder="1" applyAlignment="1">
      <alignment horizontal="left" vertical="top" wrapText="1"/>
    </xf>
    <xf numFmtId="0" fontId="11" fillId="0" borderId="21" xfId="0" applyFont="1" applyBorder="1" applyAlignment="1">
      <alignment horizontal="center"/>
    </xf>
    <xf numFmtId="1" fontId="11" fillId="0" borderId="21" xfId="0" applyNumberFormat="1" applyFont="1" applyBorder="1" applyAlignment="1">
      <alignment horizontal="right"/>
    </xf>
    <xf numFmtId="2" fontId="13" fillId="0" borderId="21" xfId="59" applyNumberFormat="1" applyFont="1" applyFill="1" applyBorder="1" applyAlignment="1">
      <alignment horizontal="right"/>
    </xf>
    <xf numFmtId="0" fontId="37" fillId="0" borderId="0" xfId="0" applyFont="1" applyAlignment="1">
      <alignment vertical="top" wrapText="1"/>
    </xf>
    <xf numFmtId="4" fontId="16" fillId="34" borderId="11" xfId="59" applyNumberFormat="1" applyFont="1" applyFill="1" applyBorder="1" applyAlignment="1">
      <alignment horizontal="center" vertical="center" wrapText="1"/>
    </xf>
    <xf numFmtId="4" fontId="13" fillId="0" borderId="22" xfId="59" applyNumberFormat="1" applyFont="1" applyBorder="1" applyAlignment="1">
      <alignment horizontal="right"/>
    </xf>
    <xf numFmtId="4" fontId="13" fillId="0" borderId="23" xfId="59" applyNumberFormat="1" applyFont="1" applyFill="1" applyBorder="1" applyAlignment="1">
      <alignment horizontal="right"/>
    </xf>
    <xf numFmtId="4" fontId="13" fillId="0" borderId="24" xfId="59" applyNumberFormat="1" applyFont="1" applyFill="1" applyBorder="1" applyAlignment="1">
      <alignment horizontal="right"/>
    </xf>
    <xf numFmtId="4" fontId="13" fillId="0" borderId="24" xfId="59" applyNumberFormat="1" applyFont="1" applyBorder="1" applyAlignment="1">
      <alignment horizontal="right"/>
    </xf>
    <xf numFmtId="4" fontId="17" fillId="0" borderId="0" xfId="59" applyNumberFormat="1" applyFont="1" applyAlignment="1">
      <alignment horizontal="center"/>
    </xf>
    <xf numFmtId="4" fontId="84" fillId="0" borderId="0" xfId="0" applyNumberFormat="1" applyFont="1" applyAlignment="1">
      <alignment horizontal="center"/>
    </xf>
    <xf numFmtId="4" fontId="17" fillId="0" borderId="0" xfId="59" applyNumberFormat="1" applyFont="1" applyBorder="1" applyAlignment="1">
      <alignment horizontal="center"/>
    </xf>
    <xf numFmtId="4" fontId="3" fillId="0" borderId="0" xfId="59" applyNumberFormat="1" applyFont="1" applyBorder="1" applyAlignment="1">
      <alignment horizontal="center" wrapText="1"/>
    </xf>
    <xf numFmtId="4" fontId="20" fillId="0" borderId="0" xfId="59" applyNumberFormat="1" applyFont="1" applyBorder="1" applyAlignment="1">
      <alignment horizontal="center"/>
    </xf>
    <xf numFmtId="0" fontId="11" fillId="0" borderId="21" xfId="0" applyFont="1" applyFill="1" applyBorder="1" applyAlignment="1">
      <alignment horizontal="left" vertical="top" wrapText="1"/>
    </xf>
    <xf numFmtId="14" fontId="34" fillId="35" borderId="16" xfId="0" applyNumberFormat="1" applyFont="1" applyFill="1" applyBorder="1" applyAlignment="1">
      <alignment horizontal="center" vertical="top"/>
    </xf>
    <xf numFmtId="49" fontId="34" fillId="35" borderId="17" xfId="0" applyNumberFormat="1" applyFont="1" applyFill="1" applyBorder="1" applyAlignment="1">
      <alignment horizontal="center" vertical="top"/>
    </xf>
    <xf numFmtId="0" fontId="35" fillId="35" borderId="17" xfId="0" applyFont="1" applyFill="1" applyBorder="1" applyAlignment="1">
      <alignment horizontal="left" vertical="top" wrapText="1"/>
    </xf>
    <xf numFmtId="0" fontId="35" fillId="35" borderId="17" xfId="0" applyFont="1" applyFill="1" applyBorder="1" applyAlignment="1">
      <alignment horizontal="center"/>
    </xf>
    <xf numFmtId="1" fontId="82" fillId="35" borderId="17" xfId="0" applyNumberFormat="1" applyFont="1" applyFill="1" applyBorder="1" applyAlignment="1">
      <alignment horizontal="center"/>
    </xf>
    <xf numFmtId="0" fontId="35" fillId="35" borderId="17" xfId="0" applyFont="1" applyFill="1" applyBorder="1" applyAlignment="1">
      <alignment horizontal="left" vertical="center" wrapText="1"/>
    </xf>
    <xf numFmtId="0" fontId="23" fillId="33" borderId="13" xfId="43" applyFont="1" applyFill="1" applyBorder="1" applyAlignment="1">
      <alignment horizontal="center" vertical="center" wrapText="1"/>
    </xf>
    <xf numFmtId="1" fontId="90" fillId="0" borderId="0" xfId="0" applyNumberFormat="1" applyFont="1" applyBorder="1" applyAlignment="1">
      <alignment/>
    </xf>
    <xf numFmtId="1" fontId="84" fillId="0" borderId="0" xfId="0" applyNumberFormat="1" applyFont="1" applyAlignment="1">
      <alignment/>
    </xf>
    <xf numFmtId="1" fontId="84" fillId="0" borderId="0" xfId="0" applyNumberFormat="1" applyFont="1" applyBorder="1" applyAlignment="1">
      <alignment/>
    </xf>
    <xf numFmtId="1" fontId="3" fillId="0" borderId="0" xfId="0" applyNumberFormat="1" applyFont="1" applyBorder="1" applyAlignment="1">
      <alignment horizontal="center" vertical="center" wrapText="1"/>
    </xf>
    <xf numFmtId="1" fontId="84" fillId="0" borderId="0" xfId="0" applyNumberFormat="1" applyFont="1" applyBorder="1" applyAlignment="1">
      <alignment horizontal="right" vertical="center"/>
    </xf>
    <xf numFmtId="1" fontId="84" fillId="0" borderId="0" xfId="0" applyNumberFormat="1" applyFont="1" applyBorder="1" applyAlignment="1">
      <alignment horizontal="right"/>
    </xf>
    <xf numFmtId="1" fontId="84" fillId="0" borderId="0" xfId="0" applyNumberFormat="1" applyFont="1" applyAlignment="1">
      <alignment horizontal="right" vertical="center"/>
    </xf>
    <xf numFmtId="0" fontId="13" fillId="0" borderId="25" xfId="0" applyFont="1" applyBorder="1" applyAlignment="1">
      <alignment horizontal="center" vertical="top"/>
    </xf>
    <xf numFmtId="0" fontId="12" fillId="0" borderId="26" xfId="0" applyFont="1" applyBorder="1" applyAlignment="1">
      <alignment horizontal="left" vertical="top" wrapText="1"/>
    </xf>
    <xf numFmtId="0" fontId="11" fillId="0" borderId="26" xfId="0" applyFont="1" applyBorder="1" applyAlignment="1">
      <alignment horizontal="center"/>
    </xf>
    <xf numFmtId="1" fontId="82" fillId="35" borderId="17" xfId="0" applyNumberFormat="1" applyFont="1" applyFill="1" applyBorder="1" applyAlignment="1">
      <alignment/>
    </xf>
    <xf numFmtId="4" fontId="16" fillId="34" borderId="11" xfId="59" applyNumberFormat="1" applyFont="1" applyFill="1" applyBorder="1" applyAlignment="1">
      <alignment horizontal="center" wrapText="1"/>
    </xf>
    <xf numFmtId="4" fontId="90" fillId="0" borderId="0" xfId="0" applyNumberFormat="1" applyFont="1" applyBorder="1" applyAlignment="1">
      <alignment/>
    </xf>
    <xf numFmtId="4" fontId="90" fillId="0" borderId="22" xfId="0" applyNumberFormat="1" applyFont="1" applyBorder="1" applyAlignment="1">
      <alignment/>
    </xf>
    <xf numFmtId="4" fontId="13" fillId="0" borderId="26" xfId="59" applyNumberFormat="1" applyFont="1" applyBorder="1" applyAlignment="1">
      <alignment/>
    </xf>
    <xf numFmtId="4" fontId="13" fillId="0" borderId="27" xfId="59" applyNumberFormat="1" applyFont="1" applyBorder="1" applyAlignment="1">
      <alignment horizontal="right"/>
    </xf>
    <xf numFmtId="4" fontId="17" fillId="0" borderId="0" xfId="59" applyNumberFormat="1" applyFont="1" applyAlignment="1">
      <alignment/>
    </xf>
    <xf numFmtId="4" fontId="84" fillId="0" borderId="0" xfId="0" applyNumberFormat="1" applyFont="1" applyAlignment="1">
      <alignment/>
    </xf>
    <xf numFmtId="4" fontId="17" fillId="0" borderId="0" xfId="59" applyNumberFormat="1" applyFont="1" applyBorder="1" applyAlignment="1">
      <alignment/>
    </xf>
    <xf numFmtId="4" fontId="20" fillId="0" borderId="0" xfId="59" applyNumberFormat="1" applyFont="1" applyBorder="1" applyAlignment="1">
      <alignment horizontal="justify"/>
    </xf>
    <xf numFmtId="0" fontId="82" fillId="0" borderId="12" xfId="0" applyFont="1" applyBorder="1" applyAlignment="1">
      <alignment horizontal="center" vertical="top"/>
    </xf>
    <xf numFmtId="49" fontId="82" fillId="0" borderId="0" xfId="0" applyNumberFormat="1" applyFont="1" applyBorder="1" applyAlignment="1">
      <alignment horizontal="center" vertical="center"/>
    </xf>
    <xf numFmtId="49" fontId="23" fillId="33" borderId="17" xfId="43" applyNumberFormat="1" applyFont="1" applyFill="1" applyBorder="1" applyAlignment="1">
      <alignment horizontal="center" vertical="center" wrapText="1"/>
    </xf>
    <xf numFmtId="49" fontId="34" fillId="35" borderId="17"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9" fontId="2" fillId="0" borderId="0" xfId="0" applyNumberFormat="1" applyFont="1" applyBorder="1" applyAlignment="1">
      <alignment horizontal="center" vertical="center" wrapText="1"/>
    </xf>
    <xf numFmtId="49" fontId="4" fillId="0" borderId="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5" fillId="0" borderId="0" xfId="0" applyNumberFormat="1" applyFont="1" applyAlignment="1">
      <alignment horizontal="center" vertical="center"/>
    </xf>
    <xf numFmtId="49" fontId="13" fillId="0" borderId="26" xfId="0" applyNumberFormat="1" applyFont="1" applyBorder="1" applyAlignment="1">
      <alignment horizontal="center" vertical="top"/>
    </xf>
    <xf numFmtId="0" fontId="23" fillId="33" borderId="17" xfId="43" applyFont="1" applyFill="1" applyBorder="1" applyAlignment="1">
      <alignment horizontal="center" vertical="top" wrapText="1"/>
    </xf>
    <xf numFmtId="1" fontId="90" fillId="0" borderId="0" xfId="0" applyNumberFormat="1" applyFont="1" applyFill="1" applyBorder="1" applyAlignment="1">
      <alignment/>
    </xf>
    <xf numFmtId="1" fontId="89" fillId="0" borderId="0" xfId="0" applyNumberFormat="1" applyFont="1" applyBorder="1" applyAlignment="1">
      <alignment/>
    </xf>
    <xf numFmtId="4" fontId="18" fillId="0" borderId="0" xfId="59" applyNumberFormat="1" applyFont="1" applyFill="1" applyBorder="1" applyAlignment="1">
      <alignment/>
    </xf>
    <xf numFmtId="4" fontId="13" fillId="0" borderId="0" xfId="59" applyNumberFormat="1" applyFont="1" applyFill="1" applyBorder="1" applyAlignment="1">
      <alignment/>
    </xf>
    <xf numFmtId="4" fontId="17" fillId="0" borderId="0" xfId="59" applyNumberFormat="1" applyFont="1" applyAlignment="1">
      <alignment/>
    </xf>
    <xf numFmtId="4" fontId="17" fillId="0" borderId="0" xfId="59" applyNumberFormat="1" applyFont="1" applyBorder="1" applyAlignment="1">
      <alignment/>
    </xf>
    <xf numFmtId="4" fontId="3" fillId="0" borderId="0" xfId="59" applyNumberFormat="1" applyFont="1" applyBorder="1" applyAlignment="1">
      <alignment horizontal="center" vertical="center" wrapText="1"/>
    </xf>
    <xf numFmtId="4" fontId="20" fillId="0" borderId="0" xfId="59" applyNumberFormat="1" applyFont="1" applyBorder="1" applyAlignment="1">
      <alignment horizontal="justify" vertical="top"/>
    </xf>
    <xf numFmtId="4" fontId="18" fillId="0" borderId="22" xfId="59" applyNumberFormat="1" applyFont="1" applyFill="1" applyBorder="1" applyAlignment="1">
      <alignment/>
    </xf>
    <xf numFmtId="4" fontId="13" fillId="0" borderId="22" xfId="59" applyNumberFormat="1" applyFont="1" applyFill="1" applyBorder="1" applyAlignment="1">
      <alignment/>
    </xf>
    <xf numFmtId="0" fontId="11" fillId="0" borderId="25" xfId="0" applyFont="1" applyFill="1" applyBorder="1" applyAlignment="1">
      <alignment horizontal="center" vertical="top"/>
    </xf>
    <xf numFmtId="0" fontId="11" fillId="0" borderId="26" xfId="0" applyFont="1" applyFill="1" applyBorder="1" applyAlignment="1">
      <alignment horizontal="left" vertical="top" wrapText="1"/>
    </xf>
    <xf numFmtId="4" fontId="13" fillId="0" borderId="26" xfId="59" applyNumberFormat="1" applyFont="1" applyFill="1" applyBorder="1" applyAlignment="1">
      <alignment/>
    </xf>
    <xf numFmtId="4" fontId="13" fillId="0" borderId="27" xfId="59" applyNumberFormat="1" applyFont="1" applyBorder="1" applyAlignment="1">
      <alignment/>
    </xf>
    <xf numFmtId="0" fontId="11" fillId="0" borderId="18" xfId="0" applyFont="1" applyFill="1" applyBorder="1" applyAlignment="1">
      <alignment horizontal="center" vertical="top"/>
    </xf>
    <xf numFmtId="0" fontId="11" fillId="0" borderId="19" xfId="0" applyFont="1" applyFill="1" applyBorder="1" applyAlignment="1">
      <alignment horizontal="left" vertical="top" wrapText="1"/>
    </xf>
    <xf numFmtId="1" fontId="89" fillId="0" borderId="19" xfId="0" applyNumberFormat="1" applyFont="1" applyFill="1" applyBorder="1" applyAlignment="1">
      <alignment/>
    </xf>
    <xf numFmtId="4" fontId="13" fillId="0" borderId="19" xfId="59" applyNumberFormat="1" applyFont="1" applyFill="1" applyBorder="1" applyAlignment="1">
      <alignment/>
    </xf>
    <xf numFmtId="4" fontId="13" fillId="0" borderId="24" xfId="59" applyNumberFormat="1" applyFont="1" applyBorder="1" applyAlignment="1">
      <alignment/>
    </xf>
    <xf numFmtId="0" fontId="11" fillId="0" borderId="19" xfId="0" applyFont="1" applyFill="1" applyBorder="1" applyAlignment="1">
      <alignment horizontal="center"/>
    </xf>
    <xf numFmtId="4" fontId="13" fillId="0" borderId="24" xfId="59" applyNumberFormat="1" applyFont="1" applyFill="1" applyBorder="1" applyAlignment="1">
      <alignment/>
    </xf>
    <xf numFmtId="0" fontId="11" fillId="0" borderId="19" xfId="0" applyFont="1" applyBorder="1" applyAlignment="1">
      <alignment horizontal="left" vertical="top" wrapText="1"/>
    </xf>
    <xf numFmtId="0" fontId="13" fillId="0" borderId="19" xfId="0" applyFont="1" applyFill="1" applyBorder="1" applyAlignment="1">
      <alignment horizontal="left" vertical="top" wrapText="1"/>
    </xf>
    <xf numFmtId="180" fontId="11" fillId="0" borderId="19" xfId="0" applyNumberFormat="1" applyFont="1" applyBorder="1" applyAlignment="1">
      <alignment horizontal="center"/>
    </xf>
    <xf numFmtId="49" fontId="11" fillId="0" borderId="0" xfId="0" applyNumberFormat="1" applyFont="1" applyFill="1" applyBorder="1" applyAlignment="1">
      <alignment horizontal="center" vertical="top"/>
    </xf>
    <xf numFmtId="49" fontId="11" fillId="0" borderId="26" xfId="0" applyNumberFormat="1" applyFont="1" applyFill="1" applyBorder="1" applyAlignment="1">
      <alignment horizontal="center" vertical="top"/>
    </xf>
    <xf numFmtId="49" fontId="11" fillId="0" borderId="19" xfId="0" applyNumberFormat="1" applyFont="1" applyFill="1" applyBorder="1" applyAlignment="1">
      <alignment horizontal="center" vertical="top"/>
    </xf>
    <xf numFmtId="49" fontId="5"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center" vertical="top"/>
    </xf>
    <xf numFmtId="49" fontId="6" fillId="0" borderId="0" xfId="0" applyNumberFormat="1" applyFont="1" applyFill="1" applyBorder="1" applyAlignment="1">
      <alignment horizontal="center" vertical="top"/>
    </xf>
    <xf numFmtId="49" fontId="7" fillId="0" borderId="0" xfId="0" applyNumberFormat="1" applyFont="1" applyFill="1" applyBorder="1" applyAlignment="1">
      <alignment horizontal="center" vertical="top"/>
    </xf>
    <xf numFmtId="49" fontId="2" fillId="0" borderId="0" xfId="0" applyNumberFormat="1" applyFont="1" applyFill="1" applyBorder="1" applyAlignment="1">
      <alignment horizontal="center" vertical="top"/>
    </xf>
    <xf numFmtId="49" fontId="5" fillId="0" borderId="0" xfId="0" applyNumberFormat="1" applyFont="1" applyFill="1" applyAlignment="1">
      <alignment horizontal="center" vertical="top"/>
    </xf>
    <xf numFmtId="0" fontId="83" fillId="0" borderId="0" xfId="0" applyFont="1" applyAlignment="1">
      <alignment wrapText="1"/>
    </xf>
    <xf numFmtId="49" fontId="11" fillId="0" borderId="19" xfId="0" applyNumberFormat="1" applyFont="1" applyFill="1" applyBorder="1" applyAlignment="1">
      <alignment horizontal="center" vertical="top" wrapText="1"/>
    </xf>
    <xf numFmtId="0" fontId="82" fillId="0" borderId="0" xfId="0" applyFont="1" applyBorder="1" applyAlignment="1">
      <alignment/>
    </xf>
    <xf numFmtId="1" fontId="89" fillId="0" borderId="0" xfId="0" applyNumberFormat="1" applyFont="1" applyFill="1" applyBorder="1" applyAlignment="1">
      <alignment/>
    </xf>
    <xf numFmtId="4" fontId="90" fillId="0" borderId="22" xfId="0" applyNumberFormat="1" applyFont="1" applyBorder="1" applyAlignment="1">
      <alignment/>
    </xf>
    <xf numFmtId="49" fontId="82" fillId="0" borderId="0" xfId="0" applyNumberFormat="1" applyFont="1" applyBorder="1" applyAlignment="1">
      <alignment/>
    </xf>
    <xf numFmtId="49" fontId="11" fillId="0" borderId="0" xfId="0" applyNumberFormat="1" applyFont="1" applyFill="1" applyBorder="1" applyAlignment="1">
      <alignment horizontal="center" vertical="top" wrapText="1"/>
    </xf>
    <xf numFmtId="0" fontId="28" fillId="0" borderId="0" xfId="0" applyFont="1" applyFill="1" applyAlignment="1">
      <alignment/>
    </xf>
    <xf numFmtId="1" fontId="11" fillId="0" borderId="12" xfId="0" applyNumberFormat="1" applyFont="1" applyFill="1" applyBorder="1" applyAlignment="1">
      <alignment horizontal="center" vertical="top"/>
    </xf>
    <xf numFmtId="1" fontId="11" fillId="0" borderId="0" xfId="0" applyNumberFormat="1" applyFont="1" applyFill="1" applyBorder="1" applyAlignment="1">
      <alignment horizontal="center" vertical="top"/>
    </xf>
    <xf numFmtId="180" fontId="11" fillId="0" borderId="0" xfId="0" applyNumberFormat="1" applyFont="1" applyFill="1" applyBorder="1" applyAlignment="1">
      <alignment horizontal="justify" wrapText="1"/>
    </xf>
    <xf numFmtId="180" fontId="11" fillId="0" borderId="0" xfId="0" applyNumberFormat="1" applyFont="1" applyFill="1" applyBorder="1" applyAlignment="1">
      <alignment horizontal="center"/>
    </xf>
    <xf numFmtId="1" fontId="11" fillId="0" borderId="28" xfId="0" applyNumberFormat="1" applyFont="1" applyFill="1" applyBorder="1" applyAlignment="1">
      <alignment horizontal="center" vertical="top"/>
    </xf>
    <xf numFmtId="49" fontId="11" fillId="0" borderId="29" xfId="0" applyNumberFormat="1" applyFont="1" applyFill="1" applyBorder="1" applyAlignment="1">
      <alignment horizontal="center" vertical="top"/>
    </xf>
    <xf numFmtId="1" fontId="11" fillId="0" borderId="29" xfId="0" applyNumberFormat="1" applyFont="1" applyFill="1" applyBorder="1" applyAlignment="1">
      <alignment horizontal="center" vertical="top"/>
    </xf>
    <xf numFmtId="180" fontId="11" fillId="0" borderId="29" xfId="0" applyNumberFormat="1" applyFont="1" applyFill="1" applyBorder="1" applyAlignment="1">
      <alignment horizontal="justify" wrapText="1"/>
    </xf>
    <xf numFmtId="180" fontId="11" fillId="0" borderId="29" xfId="0" applyNumberFormat="1" applyFont="1" applyFill="1" applyBorder="1" applyAlignment="1">
      <alignment horizontal="center"/>
    </xf>
    <xf numFmtId="1" fontId="89" fillId="0" borderId="29" xfId="0" applyNumberFormat="1" applyFont="1" applyFill="1" applyBorder="1" applyAlignment="1">
      <alignment/>
    </xf>
    <xf numFmtId="4" fontId="13" fillId="0" borderId="29" xfId="59" applyNumberFormat="1" applyFont="1" applyFill="1" applyBorder="1" applyAlignment="1">
      <alignment/>
    </xf>
    <xf numFmtId="4" fontId="13" fillId="0" borderId="30" xfId="59" applyNumberFormat="1" applyFont="1" applyFill="1" applyBorder="1" applyAlignment="1">
      <alignment/>
    </xf>
    <xf numFmtId="0" fontId="11" fillId="0" borderId="28" xfId="0" applyFont="1" applyFill="1" applyBorder="1" applyAlignment="1">
      <alignment horizontal="center" vertical="top"/>
    </xf>
    <xf numFmtId="0" fontId="11" fillId="0" borderId="29" xfId="0" applyFont="1" applyFill="1" applyBorder="1" applyAlignment="1">
      <alignment horizontal="left" vertical="top" wrapText="1"/>
    </xf>
    <xf numFmtId="0" fontId="11" fillId="0" borderId="29" xfId="0" applyFont="1" applyFill="1" applyBorder="1" applyAlignment="1">
      <alignment horizontal="center"/>
    </xf>
    <xf numFmtId="49" fontId="11" fillId="0" borderId="29" xfId="0" applyNumberFormat="1" applyFont="1" applyFill="1" applyBorder="1" applyAlignment="1">
      <alignment horizontal="center" vertical="top" wrapText="1"/>
    </xf>
    <xf numFmtId="0" fontId="11" fillId="0" borderId="19" xfId="0" applyFont="1" applyFill="1" applyBorder="1" applyAlignment="1">
      <alignment horizontal="justify" vertical="top" wrapText="1"/>
    </xf>
    <xf numFmtId="4" fontId="18" fillId="0" borderId="0" xfId="59" applyNumberFormat="1" applyFont="1" applyBorder="1" applyAlignment="1">
      <alignment/>
    </xf>
    <xf numFmtId="4" fontId="18" fillId="0" borderId="22" xfId="59" applyNumberFormat="1" applyFont="1" applyBorder="1" applyAlignment="1">
      <alignment/>
    </xf>
    <xf numFmtId="0" fontId="11" fillId="0" borderId="25" xfId="0" applyFont="1" applyBorder="1" applyAlignment="1">
      <alignment horizontal="center" vertical="top"/>
    </xf>
    <xf numFmtId="49" fontId="11" fillId="0" borderId="26" xfId="0" applyNumberFormat="1" applyFont="1" applyBorder="1" applyAlignment="1">
      <alignment horizontal="center" vertical="top"/>
    </xf>
    <xf numFmtId="0" fontId="11" fillId="0" borderId="26" xfId="0" applyFont="1" applyBorder="1" applyAlignment="1">
      <alignment vertical="top" wrapText="1"/>
    </xf>
    <xf numFmtId="4" fontId="13" fillId="0" borderId="27" xfId="59" applyNumberFormat="1" applyFont="1" applyFill="1" applyBorder="1" applyAlignment="1">
      <alignment/>
    </xf>
    <xf numFmtId="0" fontId="11" fillId="0" borderId="18" xfId="0" applyFont="1" applyBorder="1" applyAlignment="1">
      <alignment horizontal="center" vertical="top"/>
    </xf>
    <xf numFmtId="49" fontId="11" fillId="0" borderId="19" xfId="0" applyNumberFormat="1" applyFont="1" applyBorder="1" applyAlignment="1">
      <alignment horizontal="center" vertical="top"/>
    </xf>
    <xf numFmtId="0" fontId="11" fillId="0" borderId="19" xfId="0" applyFont="1" applyBorder="1" applyAlignment="1">
      <alignment vertical="top" wrapText="1"/>
    </xf>
    <xf numFmtId="1" fontId="89" fillId="0" borderId="19" xfId="0" applyNumberFormat="1" applyFont="1" applyBorder="1" applyAlignment="1">
      <alignment/>
    </xf>
    <xf numFmtId="0" fontId="12" fillId="0" borderId="19" xfId="0" applyFont="1" applyBorder="1" applyAlignment="1">
      <alignment vertical="top" wrapText="1"/>
    </xf>
    <xf numFmtId="1" fontId="89" fillId="0" borderId="26" xfId="0" applyNumberFormat="1" applyFont="1" applyFill="1" applyBorder="1" applyAlignment="1">
      <alignment/>
    </xf>
    <xf numFmtId="0" fontId="11" fillId="0" borderId="19" xfId="0" applyFont="1" applyFill="1" applyBorder="1" applyAlignment="1">
      <alignment vertical="top" wrapText="1"/>
    </xf>
    <xf numFmtId="49" fontId="10" fillId="34" borderId="14" xfId="0" applyNumberFormat="1" applyFont="1" applyFill="1" applyBorder="1" applyAlignment="1">
      <alignment horizontal="center" vertical="center" wrapText="1"/>
    </xf>
    <xf numFmtId="49" fontId="10" fillId="34" borderId="31" xfId="0" applyNumberFormat="1" applyFont="1" applyFill="1" applyBorder="1" applyAlignment="1">
      <alignment horizontal="center" vertical="center" wrapText="1"/>
    </xf>
    <xf numFmtId="49" fontId="10" fillId="0" borderId="15" xfId="0" applyNumberFormat="1" applyFont="1" applyFill="1" applyBorder="1" applyAlignment="1">
      <alignment horizontal="center" vertical="top" wrapText="1"/>
    </xf>
    <xf numFmtId="49" fontId="10" fillId="0" borderId="0" xfId="0" applyNumberFormat="1" applyFont="1" applyFill="1" applyBorder="1" applyAlignment="1">
      <alignment horizontal="center" vertical="top" wrapText="1"/>
    </xf>
    <xf numFmtId="49" fontId="23" fillId="33" borderId="16" xfId="43" applyNumberFormat="1" applyFont="1" applyFill="1" applyBorder="1" applyAlignment="1">
      <alignment horizontal="center" vertical="top" wrapText="1"/>
    </xf>
    <xf numFmtId="49" fontId="11" fillId="0" borderId="0" xfId="0" applyNumberFormat="1" applyFont="1" applyBorder="1" applyAlignment="1">
      <alignment horizontal="center" vertical="top" wrapText="1"/>
    </xf>
    <xf numFmtId="1" fontId="16" fillId="0" borderId="0" xfId="0" applyNumberFormat="1" applyFont="1" applyFill="1" applyBorder="1" applyAlignment="1">
      <alignment horizontal="center" vertical="center" wrapText="1"/>
    </xf>
    <xf numFmtId="4" fontId="16" fillId="34" borderId="32" xfId="59" applyNumberFormat="1" applyFont="1" applyFill="1" applyBorder="1" applyAlignment="1">
      <alignment horizontal="center" vertical="center" wrapText="1"/>
    </xf>
    <xf numFmtId="4" fontId="16" fillId="0" borderId="0" xfId="59" applyNumberFormat="1" applyFont="1" applyFill="1" applyBorder="1" applyAlignment="1">
      <alignment horizontal="center" vertical="center" wrapText="1"/>
    </xf>
    <xf numFmtId="4" fontId="16" fillId="0" borderId="33" xfId="59" applyNumberFormat="1" applyFont="1" applyFill="1" applyBorder="1" applyAlignment="1">
      <alignment horizontal="center" vertical="center" wrapText="1"/>
    </xf>
    <xf numFmtId="49" fontId="11" fillId="0" borderId="34" xfId="0" applyNumberFormat="1" applyFont="1" applyFill="1" applyBorder="1" applyAlignment="1">
      <alignment horizontal="center" vertical="top"/>
    </xf>
    <xf numFmtId="0" fontId="11" fillId="0" borderId="26" xfId="0" applyFont="1" applyFill="1" applyBorder="1" applyAlignment="1">
      <alignment horizontal="center"/>
    </xf>
    <xf numFmtId="4" fontId="13" fillId="0" borderId="35" xfId="59" applyNumberFormat="1" applyFont="1" applyFill="1" applyBorder="1" applyAlignment="1">
      <alignment/>
    </xf>
    <xf numFmtId="4" fontId="13" fillId="0" borderId="36" xfId="59" applyNumberFormat="1" applyFont="1" applyFill="1" applyBorder="1" applyAlignment="1">
      <alignment/>
    </xf>
    <xf numFmtId="49" fontId="11" fillId="0" borderId="37" xfId="0" applyNumberFormat="1" applyFont="1" applyFill="1" applyBorder="1" applyAlignment="1">
      <alignment horizontal="center" vertical="top" wrapText="1"/>
    </xf>
    <xf numFmtId="0" fontId="79" fillId="0" borderId="0" xfId="0" applyFont="1" applyAlignment="1">
      <alignment/>
    </xf>
    <xf numFmtId="0" fontId="91" fillId="0" borderId="0" xfId="0" applyFont="1" applyAlignment="1">
      <alignment vertical="top" wrapText="1"/>
    </xf>
    <xf numFmtId="49" fontId="11" fillId="0" borderId="37" xfId="0" applyNumberFormat="1" applyFont="1" applyBorder="1" applyAlignment="1">
      <alignment horizontal="center" vertical="top"/>
    </xf>
    <xf numFmtId="1" fontId="11" fillId="0" borderId="19" xfId="0" applyNumberFormat="1" applyFont="1" applyBorder="1" applyAlignment="1">
      <alignment/>
    </xf>
    <xf numFmtId="4" fontId="11" fillId="0" borderId="19" xfId="59" applyNumberFormat="1" applyFont="1" applyFill="1" applyBorder="1" applyAlignment="1">
      <alignment/>
    </xf>
    <xf numFmtId="4" fontId="11" fillId="0" borderId="36" xfId="59" applyNumberFormat="1" applyFont="1" applyBorder="1" applyAlignment="1">
      <alignment/>
    </xf>
    <xf numFmtId="0" fontId="10" fillId="34" borderId="31" xfId="0" applyFont="1" applyFill="1" applyBorder="1" applyAlignment="1">
      <alignment horizontal="center" vertical="center" wrapText="1"/>
    </xf>
    <xf numFmtId="0" fontId="11" fillId="0" borderId="0" xfId="0" applyFont="1" applyFill="1" applyBorder="1" applyAlignment="1">
      <alignment horizontal="center" vertical="top" wrapText="1"/>
    </xf>
    <xf numFmtId="0" fontId="11" fillId="0" borderId="19" xfId="0" applyFont="1" applyFill="1" applyBorder="1" applyAlignment="1">
      <alignment horizontal="center" vertical="top" wrapText="1"/>
    </xf>
    <xf numFmtId="0" fontId="37" fillId="0" borderId="0" xfId="0" applyFont="1" applyFill="1" applyAlignment="1">
      <alignment vertical="top" wrapText="1"/>
    </xf>
    <xf numFmtId="0" fontId="11" fillId="0" borderId="29" xfId="0" applyFont="1" applyFill="1" applyBorder="1" applyAlignment="1">
      <alignment horizontal="center" vertical="top"/>
    </xf>
    <xf numFmtId="0" fontId="12" fillId="0" borderId="10" xfId="0" applyNumberFormat="1" applyFont="1" applyFill="1" applyBorder="1" applyAlignment="1">
      <alignment horizontal="left" vertical="center" wrapText="1"/>
    </xf>
    <xf numFmtId="1" fontId="13" fillId="0" borderId="19" xfId="0" applyNumberFormat="1" applyFont="1" applyFill="1" applyBorder="1" applyAlignment="1">
      <alignment horizontal="right"/>
    </xf>
    <xf numFmtId="49" fontId="11" fillId="0" borderId="26" xfId="0" applyNumberFormat="1" applyFont="1" applyFill="1" applyBorder="1" applyAlignment="1">
      <alignment horizontal="center" vertical="top" wrapText="1"/>
    </xf>
    <xf numFmtId="0" fontId="11" fillId="0" borderId="29" xfId="0" applyFont="1" applyBorder="1" applyAlignment="1">
      <alignment horizontal="center"/>
    </xf>
    <xf numFmtId="4" fontId="13" fillId="0" borderId="30" xfId="59" applyNumberFormat="1" applyFont="1" applyBorder="1" applyAlignment="1">
      <alignment/>
    </xf>
    <xf numFmtId="0" fontId="11" fillId="0" borderId="29" xfId="0" applyFont="1" applyFill="1" applyBorder="1" applyAlignment="1">
      <alignment horizontal="center" vertical="top" wrapText="1"/>
    </xf>
    <xf numFmtId="49" fontId="11" fillId="0" borderId="38" xfId="0" applyNumberFormat="1" applyFont="1" applyFill="1" applyBorder="1" applyAlignment="1">
      <alignment horizontal="center" vertical="top"/>
    </xf>
    <xf numFmtId="4" fontId="13" fillId="0" borderId="39" xfId="59" applyNumberFormat="1" applyFont="1" applyFill="1" applyBorder="1" applyAlignment="1">
      <alignment/>
    </xf>
    <xf numFmtId="0" fontId="11" fillId="0" borderId="19" xfId="0" applyFont="1" applyFill="1" applyBorder="1" applyAlignment="1">
      <alignment horizontal="center" vertical="top"/>
    </xf>
    <xf numFmtId="0" fontId="13" fillId="0" borderId="28" xfId="0" applyFont="1" applyBorder="1" applyAlignment="1">
      <alignment horizontal="center" vertical="top"/>
    </xf>
    <xf numFmtId="49" fontId="13" fillId="0" borderId="29" xfId="0" applyNumberFormat="1" applyFont="1" applyBorder="1" applyAlignment="1">
      <alignment horizontal="center" vertical="top"/>
    </xf>
    <xf numFmtId="0" fontId="11" fillId="0" borderId="29" xfId="0" applyFont="1" applyBorder="1" applyAlignment="1">
      <alignment horizontal="left" vertical="top" wrapText="1"/>
    </xf>
    <xf numFmtId="1" fontId="13" fillId="0" borderId="29" xfId="0" applyNumberFormat="1" applyFont="1" applyBorder="1" applyAlignment="1">
      <alignment horizontal="right"/>
    </xf>
    <xf numFmtId="4" fontId="13" fillId="0" borderId="29" xfId="59" applyNumberFormat="1" applyFont="1" applyBorder="1" applyAlignment="1">
      <alignment/>
    </xf>
    <xf numFmtId="4" fontId="13" fillId="0" borderId="30" xfId="59" applyNumberFormat="1" applyFont="1" applyBorder="1" applyAlignment="1">
      <alignment horizontal="right"/>
    </xf>
    <xf numFmtId="0" fontId="92" fillId="0" borderId="10" xfId="0" applyNumberFormat="1" applyFont="1" applyFill="1" applyBorder="1" applyAlignment="1">
      <alignment/>
    </xf>
    <xf numFmtId="0" fontId="12" fillId="0" borderId="10" xfId="0" applyNumberFormat="1" applyFont="1" applyFill="1" applyBorder="1" applyAlignment="1">
      <alignment horizontal="left" vertical="center"/>
    </xf>
    <xf numFmtId="1" fontId="13" fillId="0" borderId="26" xfId="0" applyNumberFormat="1" applyFont="1" applyFill="1" applyBorder="1" applyAlignment="1">
      <alignment horizontal="right"/>
    </xf>
    <xf numFmtId="0" fontId="11" fillId="0" borderId="34" xfId="0" applyFont="1" applyFill="1" applyBorder="1" applyAlignment="1">
      <alignment horizontal="center" vertical="top"/>
    </xf>
    <xf numFmtId="0" fontId="11" fillId="0" borderId="26" xfId="0" applyFont="1" applyFill="1" applyBorder="1" applyAlignment="1">
      <alignment horizontal="center" vertical="top"/>
    </xf>
    <xf numFmtId="4" fontId="89" fillId="0" borderId="26" xfId="0" applyNumberFormat="1" applyFont="1" applyFill="1" applyBorder="1" applyAlignment="1">
      <alignment/>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4" xfId="0" applyFont="1" applyBorder="1" applyAlignment="1">
      <alignment horizontal="center" vertical="center" wrapText="1"/>
    </xf>
    <xf numFmtId="0" fontId="12" fillId="0" borderId="10" xfId="0" applyNumberFormat="1" applyFont="1" applyFill="1" applyBorder="1" applyAlignment="1">
      <alignment horizontal="left" vertical="center" wrapText="1"/>
    </xf>
    <xf numFmtId="0" fontId="93" fillId="0" borderId="18" xfId="0" applyFont="1" applyBorder="1" applyAlignment="1">
      <alignment horizontal="left" vertical="top" wrapText="1"/>
    </xf>
    <xf numFmtId="0" fontId="93" fillId="0" borderId="19" xfId="0" applyFont="1" applyBorder="1" applyAlignment="1">
      <alignment horizontal="left" vertical="top" wrapText="1"/>
    </xf>
    <xf numFmtId="0" fontId="93" fillId="0" borderId="24" xfId="0" applyFont="1" applyBorder="1" applyAlignment="1">
      <alignment horizontal="left" vertical="top" wrapText="1"/>
    </xf>
    <xf numFmtId="0" fontId="40" fillId="0" borderId="18" xfId="0" applyFont="1" applyBorder="1" applyAlignment="1">
      <alignment horizontal="left" vertical="center" wrapText="1"/>
    </xf>
    <xf numFmtId="0" fontId="94" fillId="0" borderId="19" xfId="0" applyFont="1" applyBorder="1" applyAlignment="1">
      <alignment horizontal="left" vertical="center" wrapText="1"/>
    </xf>
    <xf numFmtId="0" fontId="94" fillId="0" borderId="24" xfId="0" applyFont="1" applyBorder="1" applyAlignment="1">
      <alignment horizontal="left" vertical="center" wrapText="1"/>
    </xf>
    <xf numFmtId="0" fontId="23" fillId="0" borderId="10" xfId="0" applyFont="1" applyFill="1" applyBorder="1" applyAlignment="1">
      <alignment horizontal="center" vertical="top" wrapText="1"/>
    </xf>
    <xf numFmtId="0" fontId="23" fillId="33" borderId="18" xfId="0" applyFont="1" applyFill="1" applyBorder="1" applyAlignment="1">
      <alignment horizontal="left" vertical="center" wrapText="1"/>
    </xf>
    <xf numFmtId="0" fontId="23" fillId="33" borderId="19" xfId="0" applyFont="1" applyFill="1" applyBorder="1" applyAlignment="1">
      <alignment horizontal="left" vertical="center" wrapText="1"/>
    </xf>
    <xf numFmtId="0" fontId="23" fillId="33" borderId="24" xfId="0" applyFont="1" applyFill="1" applyBorder="1" applyAlignment="1">
      <alignment horizontal="left" vertical="center" wrapText="1"/>
    </xf>
    <xf numFmtId="0" fontId="12" fillId="0" borderId="10" xfId="0" applyNumberFormat="1" applyFont="1" applyFill="1" applyBorder="1" applyAlignment="1">
      <alignment horizontal="left" vertical="top" wrapText="1"/>
    </xf>
    <xf numFmtId="0" fontId="95" fillId="0" borderId="40" xfId="0" applyFont="1" applyBorder="1" applyAlignment="1">
      <alignment horizontal="left" vertical="top" wrapText="1"/>
    </xf>
    <xf numFmtId="0" fontId="95" fillId="0" borderId="41" xfId="0" applyFont="1" applyBorder="1" applyAlignment="1">
      <alignment horizontal="left" vertical="top" wrapText="1"/>
    </xf>
    <xf numFmtId="0" fontId="95" fillId="0" borderId="42" xfId="0" applyFont="1" applyBorder="1" applyAlignment="1">
      <alignment horizontal="left" vertical="top" wrapText="1"/>
    </xf>
    <xf numFmtId="0" fontId="82" fillId="0" borderId="43" xfId="0" applyFont="1" applyBorder="1" applyAlignment="1">
      <alignment horizontal="center"/>
    </xf>
    <xf numFmtId="0" fontId="82" fillId="0" borderId="44" xfId="0" applyFont="1" applyBorder="1" applyAlignment="1">
      <alignment horizontal="center"/>
    </xf>
    <xf numFmtId="0" fontId="82" fillId="0" borderId="45" xfId="0" applyFont="1" applyBorder="1" applyAlignment="1">
      <alignment horizontal="center"/>
    </xf>
    <xf numFmtId="0" fontId="23" fillId="33" borderId="17" xfId="43" applyFont="1" applyFill="1" applyBorder="1" applyAlignment="1">
      <alignment horizontal="left" vertical="center"/>
    </xf>
    <xf numFmtId="0" fontId="23" fillId="33" borderId="46" xfId="43" applyFont="1" applyFill="1" applyBorder="1" applyAlignment="1">
      <alignment horizontal="left" vertical="center"/>
    </xf>
    <xf numFmtId="44" fontId="15" fillId="35" borderId="17" xfId="59" applyFont="1" applyFill="1" applyBorder="1" applyAlignment="1">
      <alignment horizontal="center" vertical="center"/>
    </xf>
    <xf numFmtId="44" fontId="15" fillId="35" borderId="47" xfId="59" applyFont="1" applyFill="1" applyBorder="1" applyAlignment="1">
      <alignment horizontal="center" vertical="center"/>
    </xf>
    <xf numFmtId="0" fontId="96" fillId="0" borderId="40" xfId="0" applyFont="1" applyBorder="1" applyAlignment="1">
      <alignment horizontal="left" vertical="top" wrapText="1"/>
    </xf>
    <xf numFmtId="0" fontId="96" fillId="0" borderId="41" xfId="0" applyFont="1" applyBorder="1" applyAlignment="1">
      <alignment horizontal="left" vertical="top" wrapText="1"/>
    </xf>
    <xf numFmtId="181" fontId="15" fillId="35" borderId="17" xfId="59" applyNumberFormat="1" applyFont="1" applyFill="1" applyBorder="1" applyAlignment="1">
      <alignment horizontal="right"/>
    </xf>
    <xf numFmtId="181" fontId="15" fillId="35" borderId="47" xfId="59" applyNumberFormat="1" applyFont="1" applyFill="1" applyBorder="1" applyAlignment="1">
      <alignment horizontal="right"/>
    </xf>
    <xf numFmtId="0" fontId="97" fillId="0" borderId="40" xfId="0" applyFont="1" applyBorder="1" applyAlignment="1">
      <alignment horizontal="left" vertical="top" wrapText="1"/>
    </xf>
    <xf numFmtId="0" fontId="97" fillId="0" borderId="41" xfId="0" applyFont="1" applyBorder="1" applyAlignment="1">
      <alignment horizontal="left" vertical="top" wrapText="1"/>
    </xf>
    <xf numFmtId="0" fontId="98" fillId="0" borderId="41" xfId="0" applyFont="1" applyBorder="1" applyAlignment="1">
      <alignment horizontal="left" vertical="top" wrapText="1"/>
    </xf>
    <xf numFmtId="0" fontId="98" fillId="0" borderId="42" xfId="0" applyFont="1" applyBorder="1" applyAlignment="1">
      <alignment horizontal="left" vertical="top" wrapText="1"/>
    </xf>
    <xf numFmtId="0" fontId="23" fillId="33" borderId="17" xfId="43" applyFont="1" applyFill="1" applyBorder="1" applyAlignment="1">
      <alignment horizontal="left" vertical="top"/>
    </xf>
    <xf numFmtId="0" fontId="23" fillId="33" borderId="46" xfId="43" applyFont="1" applyFill="1" applyBorder="1" applyAlignment="1">
      <alignment horizontal="left" vertical="top"/>
    </xf>
    <xf numFmtId="0" fontId="97" fillId="0" borderId="48" xfId="0" applyFont="1" applyBorder="1" applyAlignment="1">
      <alignment horizontal="left" vertical="top" wrapText="1"/>
    </xf>
    <xf numFmtId="0" fontId="97" fillId="0" borderId="49" xfId="0" applyFont="1" applyBorder="1" applyAlignment="1">
      <alignment horizontal="left" vertical="top" wrapText="1"/>
    </xf>
    <xf numFmtId="0" fontId="98" fillId="0" borderId="49" xfId="0" applyFont="1" applyBorder="1" applyAlignment="1">
      <alignment horizontal="left" vertical="top" wrapText="1"/>
    </xf>
    <xf numFmtId="0" fontId="98" fillId="0" borderId="50" xfId="0" applyFont="1" applyBorder="1" applyAlignment="1">
      <alignment horizontal="left" vertical="top" wrapText="1"/>
    </xf>
    <xf numFmtId="0" fontId="23" fillId="33" borderId="47" xfId="43" applyFont="1" applyFill="1" applyBorder="1" applyAlignment="1">
      <alignment horizontal="left" vertical="top"/>
    </xf>
    <xf numFmtId="0" fontId="82" fillId="0" borderId="49" xfId="0" applyFont="1" applyBorder="1" applyAlignment="1">
      <alignment horizontal="left" vertical="top" wrapText="1"/>
    </xf>
    <xf numFmtId="0" fontId="82" fillId="0" borderId="50" xfId="0" applyFont="1" applyBorder="1" applyAlignment="1">
      <alignment horizontal="left" vertical="top" wrapText="1"/>
    </xf>
    <xf numFmtId="0" fontId="23" fillId="0" borderId="18" xfId="0" applyFont="1" applyFill="1" applyBorder="1" applyAlignment="1">
      <alignment horizontal="center" vertical="center" wrapText="1"/>
    </xf>
    <xf numFmtId="0" fontId="23" fillId="0" borderId="19"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33" borderId="18" xfId="0" applyFont="1" applyFill="1" applyBorder="1" applyAlignment="1">
      <alignment horizontal="left" vertical="top" wrapText="1"/>
    </xf>
    <xf numFmtId="0" fontId="23" fillId="33" borderId="19" xfId="0" applyFont="1" applyFill="1" applyBorder="1" applyAlignment="1">
      <alignment horizontal="left" vertical="top" wrapText="1"/>
    </xf>
    <xf numFmtId="0" fontId="23" fillId="33" borderId="24" xfId="0" applyFont="1" applyFill="1" applyBorder="1" applyAlignment="1">
      <alignment horizontal="left" vertical="top"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164"/>
  <sheetViews>
    <sheetView view="pageBreakPreview" zoomScale="85" zoomScaleNormal="85" zoomScaleSheetLayoutView="85" workbookViewId="0" topLeftCell="A1">
      <selection activeCell="A1" sqref="A1:F1"/>
    </sheetView>
  </sheetViews>
  <sheetFormatPr defaultColWidth="9.140625" defaultRowHeight="15"/>
  <cols>
    <col min="1" max="1" width="35.28125" style="7" customWidth="1"/>
    <col min="2" max="2" width="60.7109375" style="54" customWidth="1"/>
    <col min="3" max="3" width="9.140625" style="45" customWidth="1"/>
    <col min="4" max="4" width="9.8515625" style="35" bestFit="1" customWidth="1"/>
    <col min="5" max="5" width="15.7109375" style="34" customWidth="1"/>
    <col min="6" max="6" width="16.7109375" style="34" bestFit="1" customWidth="1"/>
    <col min="7" max="7" width="15.00390625" style="0" bestFit="1" customWidth="1"/>
    <col min="8" max="8" width="16.00390625" style="0" bestFit="1" customWidth="1"/>
    <col min="10" max="10" width="34.140625" style="0" customWidth="1"/>
  </cols>
  <sheetData>
    <row r="1" spans="1:6" s="61" customFormat="1" ht="69" customHeight="1">
      <c r="A1" s="320" t="s">
        <v>160</v>
      </c>
      <c r="B1" s="320"/>
      <c r="C1" s="320"/>
      <c r="D1" s="320"/>
      <c r="E1" s="320"/>
      <c r="F1" s="320"/>
    </row>
    <row r="2" spans="1:6" ht="25.5" customHeight="1">
      <c r="A2" s="289" t="s">
        <v>23</v>
      </c>
      <c r="B2" s="324" t="s">
        <v>158</v>
      </c>
      <c r="C2" s="324"/>
      <c r="D2" s="324"/>
      <c r="E2" s="324"/>
      <c r="F2" s="324"/>
    </row>
    <row r="3" spans="1:6" ht="25.5" customHeight="1">
      <c r="A3" s="304" t="s">
        <v>22</v>
      </c>
      <c r="B3" s="324" t="s">
        <v>96</v>
      </c>
      <c r="C3" s="324"/>
      <c r="D3" s="324"/>
      <c r="E3" s="324"/>
      <c r="F3" s="324"/>
    </row>
    <row r="4" spans="1:6" ht="25.5" customHeight="1">
      <c r="A4" s="289" t="s">
        <v>24</v>
      </c>
      <c r="B4" s="313" t="s">
        <v>159</v>
      </c>
      <c r="C4" s="313"/>
      <c r="D4" s="313"/>
      <c r="E4" s="313"/>
      <c r="F4" s="313"/>
    </row>
    <row r="5" spans="1:6" ht="25.5" customHeight="1">
      <c r="A5" s="289" t="s">
        <v>25</v>
      </c>
      <c r="B5" s="313" t="s">
        <v>164</v>
      </c>
      <c r="C5" s="313"/>
      <c r="D5" s="313"/>
      <c r="E5" s="313"/>
      <c r="F5" s="313"/>
    </row>
    <row r="6" spans="1:6" ht="25.5" customHeight="1">
      <c r="A6" s="289" t="s">
        <v>26</v>
      </c>
      <c r="B6" s="313" t="s">
        <v>27</v>
      </c>
      <c r="C6" s="313"/>
      <c r="D6" s="313"/>
      <c r="E6" s="313"/>
      <c r="F6" s="313"/>
    </row>
    <row r="7" spans="1:6" ht="25.5" customHeight="1">
      <c r="A7" s="289" t="s">
        <v>28</v>
      </c>
      <c r="B7" s="313" t="s">
        <v>29</v>
      </c>
      <c r="C7" s="313"/>
      <c r="D7" s="313"/>
      <c r="E7" s="313"/>
      <c r="F7" s="313"/>
    </row>
    <row r="8" spans="1:6" ht="25.5" customHeight="1">
      <c r="A8" s="305" t="s">
        <v>30</v>
      </c>
      <c r="B8" s="313" t="s">
        <v>161</v>
      </c>
      <c r="C8" s="313"/>
      <c r="D8" s="313"/>
      <c r="E8" s="313"/>
      <c r="F8" s="313"/>
    </row>
    <row r="9" spans="1:6" ht="25.5" customHeight="1">
      <c r="A9" s="305" t="s">
        <v>31</v>
      </c>
      <c r="B9" s="313" t="s">
        <v>162</v>
      </c>
      <c r="C9" s="313"/>
      <c r="D9" s="313"/>
      <c r="E9" s="313"/>
      <c r="F9" s="313"/>
    </row>
    <row r="10" spans="1:6" ht="12.75" customHeight="1">
      <c r="A10" s="310"/>
      <c r="B10" s="311"/>
      <c r="C10" s="311"/>
      <c r="D10" s="311"/>
      <c r="E10" s="311"/>
      <c r="F10" s="312"/>
    </row>
    <row r="11" spans="1:6" ht="25.5" customHeight="1">
      <c r="A11" s="321" t="s">
        <v>21</v>
      </c>
      <c r="B11" s="322"/>
      <c r="C11" s="322"/>
      <c r="D11" s="322"/>
      <c r="E11" s="322"/>
      <c r="F11" s="323"/>
    </row>
    <row r="12" spans="1:6" s="27" customFormat="1" ht="74.25" customHeight="1">
      <c r="A12" s="317" t="s">
        <v>168</v>
      </c>
      <c r="B12" s="318"/>
      <c r="C12" s="318"/>
      <c r="D12" s="318"/>
      <c r="E12" s="318"/>
      <c r="F12" s="319"/>
    </row>
    <row r="13" spans="1:6" s="27" customFormat="1" ht="261" customHeight="1">
      <c r="A13" s="314" t="s">
        <v>167</v>
      </c>
      <c r="B13" s="315"/>
      <c r="C13" s="315"/>
      <c r="D13" s="315"/>
      <c r="E13" s="315"/>
      <c r="F13" s="316"/>
    </row>
    <row r="14" spans="1:6" s="27" customFormat="1" ht="162.75" customHeight="1">
      <c r="A14" s="314" t="s">
        <v>33</v>
      </c>
      <c r="B14" s="315"/>
      <c r="C14" s="315"/>
      <c r="D14" s="315"/>
      <c r="E14" s="315"/>
      <c r="F14" s="316"/>
    </row>
    <row r="15" spans="1:6" ht="409.5" customHeight="1">
      <c r="A15" s="60"/>
      <c r="B15" s="60"/>
      <c r="C15" s="60"/>
      <c r="D15" s="60"/>
      <c r="E15" s="60"/>
      <c r="F15" s="60"/>
    </row>
    <row r="16" spans="1:4" ht="15">
      <c r="A16" s="5"/>
      <c r="B16" s="22"/>
      <c r="C16" s="44"/>
      <c r="D16" s="33"/>
    </row>
    <row r="17" spans="1:4" ht="15">
      <c r="A17" s="5"/>
      <c r="B17" s="22"/>
      <c r="C17" s="44"/>
      <c r="D17" s="33"/>
    </row>
    <row r="18" spans="1:4" ht="15">
      <c r="A18" s="5"/>
      <c r="B18" s="22"/>
      <c r="C18" s="44"/>
      <c r="D18" s="33"/>
    </row>
    <row r="19" spans="1:6" ht="15">
      <c r="A19" s="5"/>
      <c r="B19" s="22"/>
      <c r="C19" s="44"/>
      <c r="D19" s="33"/>
      <c r="E19" s="36"/>
      <c r="F19" s="36"/>
    </row>
    <row r="20" spans="1:6" ht="15">
      <c r="A20" s="5"/>
      <c r="B20" s="22"/>
      <c r="C20" s="44"/>
      <c r="D20" s="33"/>
      <c r="E20" s="36"/>
      <c r="F20" s="36"/>
    </row>
    <row r="21" spans="1:6" ht="15">
      <c r="A21" s="5"/>
      <c r="B21" s="22"/>
      <c r="C21" s="44"/>
      <c r="D21" s="33"/>
      <c r="E21" s="36"/>
      <c r="F21" s="36"/>
    </row>
    <row r="22" spans="1:6" ht="15">
      <c r="A22" s="5"/>
      <c r="B22" s="22"/>
      <c r="C22" s="44"/>
      <c r="D22" s="33"/>
      <c r="E22" s="36"/>
      <c r="F22" s="36"/>
    </row>
    <row r="23" spans="1:6" ht="15">
      <c r="A23" s="5"/>
      <c r="B23" s="22"/>
      <c r="C23" s="44"/>
      <c r="D23" s="33"/>
      <c r="E23" s="36"/>
      <c r="F23" s="36"/>
    </row>
    <row r="24" spans="1:6" ht="15">
      <c r="A24" s="5"/>
      <c r="B24" s="22"/>
      <c r="C24" s="44"/>
      <c r="D24" s="33"/>
      <c r="E24" s="36"/>
      <c r="F24" s="36"/>
    </row>
    <row r="25" spans="1:6" ht="15">
      <c r="A25" s="5"/>
      <c r="B25" s="22"/>
      <c r="C25" s="44"/>
      <c r="D25" s="33"/>
      <c r="E25" s="36"/>
      <c r="F25" s="36"/>
    </row>
    <row r="26" spans="1:6" ht="15">
      <c r="A26" s="5"/>
      <c r="B26" s="22"/>
      <c r="C26" s="44"/>
      <c r="D26" s="33"/>
      <c r="E26" s="36"/>
      <c r="F26" s="36"/>
    </row>
    <row r="27" spans="1:6" ht="15">
      <c r="A27" s="5"/>
      <c r="B27" s="22"/>
      <c r="C27" s="44"/>
      <c r="D27" s="33"/>
      <c r="E27" s="36"/>
      <c r="F27" s="36"/>
    </row>
    <row r="28" spans="1:6" ht="15">
      <c r="A28" s="5"/>
      <c r="B28" s="22"/>
      <c r="C28" s="44"/>
      <c r="D28" s="33"/>
      <c r="E28" s="36"/>
      <c r="F28" s="36"/>
    </row>
    <row r="29" spans="1:6" ht="15">
      <c r="A29" s="5"/>
      <c r="B29" s="22"/>
      <c r="C29" s="44"/>
      <c r="D29" s="33"/>
      <c r="E29" s="36"/>
      <c r="F29" s="36"/>
    </row>
    <row r="30" spans="1:6" ht="15">
      <c r="A30" s="5"/>
      <c r="B30" s="22"/>
      <c r="C30" s="44"/>
      <c r="D30" s="33"/>
      <c r="E30" s="36"/>
      <c r="F30" s="36"/>
    </row>
    <row r="31" spans="1:6" ht="15">
      <c r="A31" s="5"/>
      <c r="B31" s="22"/>
      <c r="C31" s="44"/>
      <c r="D31" s="33"/>
      <c r="E31" s="36"/>
      <c r="F31" s="36"/>
    </row>
    <row r="32" spans="1:6" ht="15">
      <c r="A32" s="5"/>
      <c r="B32" s="22"/>
      <c r="C32" s="44"/>
      <c r="D32" s="33"/>
      <c r="E32" s="36"/>
      <c r="F32" s="36"/>
    </row>
    <row r="33" spans="1:6" ht="15">
      <c r="A33" s="5"/>
      <c r="B33" s="22"/>
      <c r="C33" s="44"/>
      <c r="D33" s="33"/>
      <c r="E33" s="36"/>
      <c r="F33" s="36"/>
    </row>
    <row r="34" spans="1:6" ht="15">
      <c r="A34" s="5"/>
      <c r="B34" s="22"/>
      <c r="C34" s="44"/>
      <c r="D34" s="33"/>
      <c r="E34" s="36"/>
      <c r="F34" s="36"/>
    </row>
    <row r="35" spans="1:6" ht="15">
      <c r="A35" s="5"/>
      <c r="B35" s="22"/>
      <c r="C35" s="44"/>
      <c r="D35" s="33"/>
      <c r="E35" s="36"/>
      <c r="F35" s="36"/>
    </row>
    <row r="36" spans="1:6" ht="15">
      <c r="A36" s="5"/>
      <c r="B36" s="22"/>
      <c r="C36" s="44"/>
      <c r="D36" s="33"/>
      <c r="E36" s="36"/>
      <c r="F36" s="36"/>
    </row>
    <row r="37" spans="1:6" ht="15">
      <c r="A37" s="5"/>
      <c r="B37" s="22"/>
      <c r="C37" s="44"/>
      <c r="D37" s="33"/>
      <c r="E37" s="36"/>
      <c r="F37" s="36"/>
    </row>
    <row r="38" spans="1:6" ht="15">
      <c r="A38" s="5"/>
      <c r="B38" s="22"/>
      <c r="C38" s="44"/>
      <c r="D38" s="33"/>
      <c r="E38" s="36"/>
      <c r="F38" s="36"/>
    </row>
    <row r="39" spans="1:6" ht="15">
      <c r="A39" s="5"/>
      <c r="B39" s="22"/>
      <c r="C39" s="44"/>
      <c r="D39" s="33"/>
      <c r="E39" s="36"/>
      <c r="F39" s="36"/>
    </row>
    <row r="40" spans="1:6" ht="15">
      <c r="A40" s="5"/>
      <c r="B40" s="22"/>
      <c r="C40" s="44"/>
      <c r="D40" s="33"/>
      <c r="E40" s="36"/>
      <c r="F40" s="36"/>
    </row>
    <row r="41" spans="1:6" ht="15">
      <c r="A41" s="5"/>
      <c r="B41" s="22"/>
      <c r="C41" s="44"/>
      <c r="D41" s="33"/>
      <c r="E41" s="36"/>
      <c r="F41" s="36"/>
    </row>
    <row r="42" spans="1:6" ht="15">
      <c r="A42" s="5"/>
      <c r="B42" s="22"/>
      <c r="C42" s="44"/>
      <c r="D42" s="33"/>
      <c r="E42" s="36"/>
      <c r="F42" s="36"/>
    </row>
    <row r="43" spans="1:6" ht="15">
      <c r="A43" s="5"/>
      <c r="B43" s="22"/>
      <c r="C43" s="44"/>
      <c r="D43" s="33"/>
      <c r="E43" s="36"/>
      <c r="F43" s="36"/>
    </row>
    <row r="44" spans="1:6" ht="15">
      <c r="A44" s="5"/>
      <c r="B44" s="22"/>
      <c r="C44" s="44"/>
      <c r="D44" s="33"/>
      <c r="E44" s="36"/>
      <c r="F44" s="36"/>
    </row>
    <row r="45" spans="1:6" ht="15">
      <c r="A45" s="5"/>
      <c r="B45" s="22"/>
      <c r="C45" s="44"/>
      <c r="D45" s="33"/>
      <c r="E45" s="36"/>
      <c r="F45" s="36"/>
    </row>
    <row r="46" spans="1:6" ht="15">
      <c r="A46" s="5"/>
      <c r="B46" s="22"/>
      <c r="C46" s="44"/>
      <c r="D46" s="33"/>
      <c r="E46" s="36"/>
      <c r="F46" s="36"/>
    </row>
    <row r="47" spans="1:6" ht="15">
      <c r="A47" s="5"/>
      <c r="B47" s="22"/>
      <c r="C47" s="44"/>
      <c r="D47" s="33"/>
      <c r="E47" s="36"/>
      <c r="F47" s="36"/>
    </row>
    <row r="48" spans="1:6" ht="15">
      <c r="A48" s="5"/>
      <c r="B48" s="22"/>
      <c r="C48" s="44"/>
      <c r="D48" s="33"/>
      <c r="E48" s="36"/>
      <c r="F48" s="36"/>
    </row>
    <row r="49" spans="1:6" s="9" customFormat="1" ht="15">
      <c r="A49" s="5"/>
      <c r="B49" s="22"/>
      <c r="C49" s="44"/>
      <c r="D49" s="33"/>
      <c r="E49" s="36"/>
      <c r="F49" s="36"/>
    </row>
    <row r="50" spans="1:6" s="9" customFormat="1" ht="15">
      <c r="A50" s="5"/>
      <c r="B50" s="22"/>
      <c r="C50" s="44"/>
      <c r="D50" s="33"/>
      <c r="E50" s="36"/>
      <c r="F50" s="36"/>
    </row>
    <row r="51" spans="1:6" s="9" customFormat="1" ht="15">
      <c r="A51" s="5"/>
      <c r="B51" s="22"/>
      <c r="C51" s="44"/>
      <c r="D51" s="33"/>
      <c r="E51" s="34"/>
      <c r="F51" s="34"/>
    </row>
    <row r="52" spans="1:6" s="9" customFormat="1" ht="15">
      <c r="A52" s="5"/>
      <c r="B52" s="22"/>
      <c r="C52" s="44"/>
      <c r="D52" s="33"/>
      <c r="E52" s="34"/>
      <c r="F52" s="34"/>
    </row>
    <row r="53" spans="1:6" s="9" customFormat="1" ht="15">
      <c r="A53" s="5"/>
      <c r="B53" s="22"/>
      <c r="C53" s="44"/>
      <c r="D53" s="33"/>
      <c r="E53" s="34"/>
      <c r="F53" s="34"/>
    </row>
    <row r="54" spans="1:6" s="9" customFormat="1" ht="15">
      <c r="A54" s="5"/>
      <c r="B54" s="22"/>
      <c r="C54" s="44"/>
      <c r="D54" s="33"/>
      <c r="E54" s="34"/>
      <c r="F54" s="34"/>
    </row>
    <row r="55" spans="1:6" s="9" customFormat="1" ht="15">
      <c r="A55" s="5"/>
      <c r="B55" s="22"/>
      <c r="C55" s="44"/>
      <c r="D55" s="33"/>
      <c r="E55" s="34"/>
      <c r="F55" s="34"/>
    </row>
    <row r="56" spans="1:6" s="9" customFormat="1" ht="15">
      <c r="A56" s="5"/>
      <c r="B56" s="23"/>
      <c r="C56" s="46"/>
      <c r="D56" s="39"/>
      <c r="E56" s="38"/>
      <c r="F56" s="38"/>
    </row>
    <row r="57" spans="1:6" s="9" customFormat="1" ht="15">
      <c r="A57" s="5"/>
      <c r="B57" s="23"/>
      <c r="C57" s="46"/>
      <c r="D57" s="39"/>
      <c r="E57" s="38"/>
      <c r="F57" s="38"/>
    </row>
    <row r="58" spans="1:6" s="9" customFormat="1" ht="15">
      <c r="A58" s="5"/>
      <c r="B58" s="23"/>
      <c r="C58" s="46"/>
      <c r="D58" s="39"/>
      <c r="E58" s="38"/>
      <c r="F58" s="38"/>
    </row>
    <row r="59" spans="1:6" s="9" customFormat="1" ht="15">
      <c r="A59" s="5"/>
      <c r="B59" s="23"/>
      <c r="C59" s="46"/>
      <c r="D59" s="39"/>
      <c r="E59" s="38"/>
      <c r="F59" s="38"/>
    </row>
    <row r="60" spans="1:6" s="9" customFormat="1" ht="15">
      <c r="A60" s="5"/>
      <c r="B60" s="23"/>
      <c r="C60" s="46"/>
      <c r="D60" s="39"/>
      <c r="E60" s="38"/>
      <c r="F60" s="38"/>
    </row>
    <row r="61" spans="1:6" s="8" customFormat="1" ht="30" customHeight="1">
      <c r="A61" s="5"/>
      <c r="B61" s="23"/>
      <c r="C61" s="46"/>
      <c r="D61" s="39"/>
      <c r="E61" s="38"/>
      <c r="F61" s="38"/>
    </row>
    <row r="62" spans="1:6" s="9" customFormat="1" ht="15">
      <c r="A62" s="1"/>
      <c r="B62" s="49"/>
      <c r="C62" s="2"/>
      <c r="D62" s="3"/>
      <c r="E62" s="4"/>
      <c r="F62" s="4"/>
    </row>
    <row r="63" spans="1:6" s="8" customFormat="1" ht="12.75">
      <c r="A63" s="1"/>
      <c r="B63" s="49"/>
      <c r="C63" s="2"/>
      <c r="D63" s="3"/>
      <c r="E63" s="4"/>
      <c r="F63" s="4"/>
    </row>
    <row r="64" spans="1:6" s="9" customFormat="1" ht="15">
      <c r="A64" s="1"/>
      <c r="B64" s="25"/>
      <c r="C64" s="2"/>
      <c r="D64" s="3"/>
      <c r="E64" s="4"/>
      <c r="F64" s="4"/>
    </row>
    <row r="65" spans="1:6" s="9" customFormat="1" ht="15">
      <c r="A65" s="10"/>
      <c r="B65" s="50"/>
      <c r="C65" s="47"/>
      <c r="D65" s="40"/>
      <c r="E65" s="38"/>
      <c r="F65" s="38"/>
    </row>
    <row r="66" spans="1:6" s="9" customFormat="1" ht="15">
      <c r="A66" s="5"/>
      <c r="B66" s="24"/>
      <c r="C66" s="46"/>
      <c r="D66" s="39"/>
      <c r="E66" s="38"/>
      <c r="F66" s="38"/>
    </row>
    <row r="67" spans="1:6" s="9" customFormat="1" ht="15">
      <c r="A67" s="10"/>
      <c r="B67" s="50"/>
      <c r="C67" s="47"/>
      <c r="D67" s="40"/>
      <c r="E67" s="38"/>
      <c r="F67" s="38"/>
    </row>
    <row r="68" spans="1:6" s="9" customFormat="1" ht="15">
      <c r="A68" s="5"/>
      <c r="B68" s="25"/>
      <c r="C68" s="48"/>
      <c r="D68" s="37"/>
      <c r="E68" s="38"/>
      <c r="F68" s="38"/>
    </row>
    <row r="69" spans="1:6" s="9" customFormat="1" ht="15">
      <c r="A69" s="5"/>
      <c r="B69" s="25"/>
      <c r="C69" s="48"/>
      <c r="D69" s="37"/>
      <c r="E69" s="38"/>
      <c r="F69" s="38"/>
    </row>
    <row r="70" spans="1:6" s="9" customFormat="1" ht="15">
      <c r="A70" s="5"/>
      <c r="B70" s="12"/>
      <c r="C70" s="46"/>
      <c r="D70" s="37"/>
      <c r="E70" s="38"/>
      <c r="F70" s="38"/>
    </row>
    <row r="71" spans="1:6" s="9" customFormat="1" ht="15">
      <c r="A71" s="11"/>
      <c r="B71" s="51"/>
      <c r="C71" s="47"/>
      <c r="D71" s="40"/>
      <c r="E71" s="38"/>
      <c r="F71" s="38"/>
    </row>
    <row r="72" spans="1:6" s="9" customFormat="1" ht="15">
      <c r="A72" s="5"/>
      <c r="B72" s="23"/>
      <c r="C72" s="46"/>
      <c r="D72" s="37"/>
      <c r="E72" s="38"/>
      <c r="F72" s="38"/>
    </row>
    <row r="73" spans="1:6" s="9" customFormat="1" ht="15">
      <c r="A73" s="11"/>
      <c r="B73" s="51"/>
      <c r="C73" s="47"/>
      <c r="D73" s="40"/>
      <c r="E73" s="38"/>
      <c r="F73" s="38"/>
    </row>
    <row r="74" spans="1:6" s="9" customFormat="1" ht="15">
      <c r="A74" s="5"/>
      <c r="B74" s="12"/>
      <c r="C74" s="46"/>
      <c r="D74" s="39"/>
      <c r="E74" s="38"/>
      <c r="F74" s="38"/>
    </row>
    <row r="75" spans="1:6" s="9" customFormat="1" ht="15">
      <c r="A75" s="5"/>
      <c r="B75" s="23"/>
      <c r="C75" s="46"/>
      <c r="D75" s="39"/>
      <c r="E75" s="38"/>
      <c r="F75" s="38"/>
    </row>
    <row r="76" spans="1:6" s="9" customFormat="1" ht="15">
      <c r="A76" s="5"/>
      <c r="B76" s="23"/>
      <c r="C76" s="46"/>
      <c r="D76" s="39"/>
      <c r="E76" s="38"/>
      <c r="F76" s="38"/>
    </row>
    <row r="77" spans="1:6" s="9" customFormat="1" ht="15">
      <c r="A77" s="5"/>
      <c r="B77" s="23"/>
      <c r="C77" s="46"/>
      <c r="D77" s="39"/>
      <c r="E77" s="38"/>
      <c r="F77" s="38"/>
    </row>
    <row r="78" spans="1:6" s="9" customFormat="1" ht="15">
      <c r="A78" s="5"/>
      <c r="B78" s="12"/>
      <c r="C78" s="46"/>
      <c r="D78" s="39"/>
      <c r="E78" s="38"/>
      <c r="F78" s="38"/>
    </row>
    <row r="79" spans="1:6" s="9" customFormat="1" ht="15">
      <c r="A79" s="5"/>
      <c r="B79" s="23"/>
      <c r="C79" s="47"/>
      <c r="D79" s="40"/>
      <c r="E79" s="38"/>
      <c r="F79" s="38"/>
    </row>
    <row r="80" spans="1:6" s="9" customFormat="1" ht="15">
      <c r="A80" s="5"/>
      <c r="B80" s="23"/>
      <c r="C80" s="46"/>
      <c r="D80" s="39"/>
      <c r="E80" s="38"/>
      <c r="F80" s="38"/>
    </row>
    <row r="81" spans="1:6" s="9" customFormat="1" ht="15">
      <c r="A81" s="5"/>
      <c r="B81" s="23"/>
      <c r="C81" s="47"/>
      <c r="D81" s="40"/>
      <c r="E81" s="38"/>
      <c r="F81" s="38"/>
    </row>
    <row r="82" spans="1:6" s="9" customFormat="1" ht="15">
      <c r="A82" s="5"/>
      <c r="B82" s="23"/>
      <c r="C82" s="46"/>
      <c r="D82" s="39"/>
      <c r="E82" s="38"/>
      <c r="F82" s="38"/>
    </row>
    <row r="83" spans="1:6" s="9" customFormat="1" ht="15">
      <c r="A83" s="5"/>
      <c r="B83" s="23"/>
      <c r="C83" s="47"/>
      <c r="D83" s="40"/>
      <c r="E83" s="38"/>
      <c r="F83" s="38"/>
    </row>
    <row r="84" spans="1:6" s="9" customFormat="1" ht="15">
      <c r="A84" s="5"/>
      <c r="B84" s="23"/>
      <c r="C84" s="46"/>
      <c r="D84" s="39"/>
      <c r="E84" s="38"/>
      <c r="F84" s="38"/>
    </row>
    <row r="85" spans="1:6" s="9" customFormat="1" ht="15">
      <c r="A85" s="5"/>
      <c r="B85" s="23"/>
      <c r="C85" s="47"/>
      <c r="D85" s="40"/>
      <c r="E85" s="38"/>
      <c r="F85" s="38"/>
    </row>
    <row r="86" spans="1:6" s="9" customFormat="1" ht="15">
      <c r="A86" s="5"/>
      <c r="B86" s="23"/>
      <c r="C86" s="46"/>
      <c r="D86" s="39"/>
      <c r="E86" s="38"/>
      <c r="F86" s="38"/>
    </row>
    <row r="87" spans="1:6" s="9" customFormat="1" ht="15">
      <c r="A87" s="5"/>
      <c r="B87" s="23"/>
      <c r="C87" s="46"/>
      <c r="D87" s="39"/>
      <c r="E87" s="38"/>
      <c r="F87" s="38"/>
    </row>
    <row r="88" spans="1:6" s="9" customFormat="1" ht="15">
      <c r="A88" s="1"/>
      <c r="B88" s="49"/>
      <c r="C88" s="2"/>
      <c r="D88" s="3"/>
      <c r="E88" s="4"/>
      <c r="F88" s="4"/>
    </row>
    <row r="89" spans="1:6" s="9" customFormat="1" ht="19.5" customHeight="1">
      <c r="A89" s="5"/>
      <c r="B89" s="23"/>
      <c r="C89" s="46"/>
      <c r="D89" s="39"/>
      <c r="E89" s="38"/>
      <c r="F89" s="38"/>
    </row>
    <row r="90" spans="1:6" s="9" customFormat="1" ht="15">
      <c r="A90" s="5"/>
      <c r="B90" s="23"/>
      <c r="C90" s="46"/>
      <c r="D90" s="39"/>
      <c r="E90" s="38"/>
      <c r="F90" s="38"/>
    </row>
    <row r="91" spans="1:6" s="9" customFormat="1" ht="15">
      <c r="A91" s="5"/>
      <c r="B91" s="23"/>
      <c r="C91" s="46"/>
      <c r="D91" s="39"/>
      <c r="E91" s="38"/>
      <c r="F91" s="38"/>
    </row>
    <row r="92" spans="1:6" s="9" customFormat="1" ht="15">
      <c r="A92" s="5"/>
      <c r="B92" s="23"/>
      <c r="C92" s="47"/>
      <c r="D92" s="40"/>
      <c r="E92" s="41"/>
      <c r="F92" s="38"/>
    </row>
    <row r="93" spans="1:6" s="9" customFormat="1" ht="15">
      <c r="A93" s="5"/>
      <c r="B93" s="23"/>
      <c r="C93" s="46"/>
      <c r="D93" s="39"/>
      <c r="E93" s="38"/>
      <c r="F93" s="38"/>
    </row>
    <row r="94" spans="1:6" s="9" customFormat="1" ht="15">
      <c r="A94" s="5"/>
      <c r="B94" s="23"/>
      <c r="C94" s="47"/>
      <c r="D94" s="40"/>
      <c r="E94" s="41"/>
      <c r="F94" s="38"/>
    </row>
    <row r="95" spans="1:6" s="9" customFormat="1" ht="15">
      <c r="A95" s="5"/>
      <c r="B95" s="23"/>
      <c r="C95" s="46"/>
      <c r="D95" s="39"/>
      <c r="E95" s="38"/>
      <c r="F95" s="38"/>
    </row>
    <row r="96" spans="1:6" s="9" customFormat="1" ht="15">
      <c r="A96" s="5"/>
      <c r="B96" s="23"/>
      <c r="C96" s="47"/>
      <c r="D96" s="40"/>
      <c r="E96" s="38"/>
      <c r="F96" s="38"/>
    </row>
    <row r="97" spans="1:6" s="9" customFormat="1" ht="15">
      <c r="A97" s="5"/>
      <c r="B97" s="23"/>
      <c r="C97" s="46"/>
      <c r="D97" s="39"/>
      <c r="E97" s="38"/>
      <c r="F97" s="38"/>
    </row>
    <row r="98" spans="1:6" s="9" customFormat="1" ht="15">
      <c r="A98" s="5"/>
      <c r="B98" s="23"/>
      <c r="C98" s="46"/>
      <c r="D98" s="39"/>
      <c r="E98" s="38"/>
      <c r="F98" s="38"/>
    </row>
    <row r="99" spans="1:6" s="9" customFormat="1" ht="15">
      <c r="A99" s="5"/>
      <c r="B99" s="23"/>
      <c r="C99" s="46"/>
      <c r="D99" s="39"/>
      <c r="E99" s="38"/>
      <c r="F99" s="38"/>
    </row>
    <row r="100" spans="1:6" s="9" customFormat="1" ht="15">
      <c r="A100" s="5"/>
      <c r="B100" s="23"/>
      <c r="C100" s="46"/>
      <c r="D100" s="39"/>
      <c r="E100" s="38"/>
      <c r="F100" s="38"/>
    </row>
    <row r="101" spans="1:6" s="9" customFormat="1" ht="15">
      <c r="A101" s="13"/>
      <c r="B101" s="26"/>
      <c r="C101" s="47"/>
      <c r="D101" s="40"/>
      <c r="E101" s="38"/>
      <c r="F101" s="38"/>
    </row>
    <row r="102" spans="1:6" s="9" customFormat="1" ht="15">
      <c r="A102" s="5"/>
      <c r="B102" s="23"/>
      <c r="C102" s="46"/>
      <c r="D102" s="39"/>
      <c r="E102" s="38"/>
      <c r="F102" s="38"/>
    </row>
    <row r="103" spans="1:6" s="9" customFormat="1" ht="15">
      <c r="A103" s="10"/>
      <c r="B103" s="50"/>
      <c r="C103" s="47"/>
      <c r="D103" s="40"/>
      <c r="E103" s="38"/>
      <c r="F103" s="38"/>
    </row>
    <row r="104" spans="1:6" s="9" customFormat="1" ht="15">
      <c r="A104" s="5"/>
      <c r="B104" s="23"/>
      <c r="C104" s="46"/>
      <c r="D104" s="39"/>
      <c r="E104" s="42"/>
      <c r="F104" s="42"/>
    </row>
    <row r="105" spans="1:6" s="9" customFormat="1" ht="15">
      <c r="A105" s="5"/>
      <c r="B105" s="23"/>
      <c r="C105" s="47"/>
      <c r="D105" s="40"/>
      <c r="E105" s="38"/>
      <c r="F105" s="38"/>
    </row>
    <row r="106" spans="1:6" s="9" customFormat="1" ht="15">
      <c r="A106" s="5"/>
      <c r="B106" s="23"/>
      <c r="C106" s="46"/>
      <c r="D106" s="39"/>
      <c r="E106" s="42"/>
      <c r="F106" s="42"/>
    </row>
    <row r="107" spans="1:6" s="9" customFormat="1" ht="15">
      <c r="A107" s="5"/>
      <c r="B107" s="23"/>
      <c r="C107" s="46"/>
      <c r="D107" s="39"/>
      <c r="E107" s="42"/>
      <c r="F107" s="42"/>
    </row>
    <row r="108" spans="1:6" s="9" customFormat="1" ht="15">
      <c r="A108" s="5"/>
      <c r="B108" s="52"/>
      <c r="C108" s="47"/>
      <c r="D108" s="40"/>
      <c r="E108" s="41"/>
      <c r="F108" s="38"/>
    </row>
    <row r="109" spans="1:6" s="9" customFormat="1" ht="15">
      <c r="A109" s="5"/>
      <c r="B109" s="52"/>
      <c r="C109" s="47"/>
      <c r="D109" s="40"/>
      <c r="E109" s="38"/>
      <c r="F109" s="38"/>
    </row>
    <row r="110" spans="1:6" s="9" customFormat="1" ht="15">
      <c r="A110" s="5"/>
      <c r="B110" s="52"/>
      <c r="C110" s="47"/>
      <c r="D110" s="40"/>
      <c r="E110" s="38"/>
      <c r="F110" s="38"/>
    </row>
    <row r="111" spans="1:6" s="9" customFormat="1" ht="15">
      <c r="A111" s="5"/>
      <c r="B111" s="52"/>
      <c r="C111" s="47"/>
      <c r="D111" s="40"/>
      <c r="E111" s="38"/>
      <c r="F111" s="38"/>
    </row>
    <row r="112" spans="1:6" s="9" customFormat="1" ht="15">
      <c r="A112" s="5"/>
      <c r="B112" s="52"/>
      <c r="C112" s="47"/>
      <c r="D112" s="40"/>
      <c r="E112" s="38"/>
      <c r="F112" s="38"/>
    </row>
    <row r="113" spans="1:6" s="9" customFormat="1" ht="15">
      <c r="A113" s="5"/>
      <c r="B113" s="52"/>
      <c r="C113" s="47"/>
      <c r="D113" s="40"/>
      <c r="E113" s="38"/>
      <c r="F113" s="38"/>
    </row>
    <row r="114" spans="1:6" s="9" customFormat="1" ht="15">
      <c r="A114" s="5"/>
      <c r="B114" s="52"/>
      <c r="C114" s="47"/>
      <c r="D114" s="40"/>
      <c r="E114" s="38"/>
      <c r="F114" s="38"/>
    </row>
    <row r="115" spans="1:6" s="9" customFormat="1" ht="15">
      <c r="A115" s="5"/>
      <c r="B115" s="52"/>
      <c r="C115" s="47"/>
      <c r="D115" s="40"/>
      <c r="E115" s="38"/>
      <c r="F115" s="38"/>
    </row>
    <row r="116" spans="1:6" s="9" customFormat="1" ht="15">
      <c r="A116" s="5"/>
      <c r="B116" s="52"/>
      <c r="C116" s="47"/>
      <c r="D116" s="40"/>
      <c r="E116" s="38"/>
      <c r="F116" s="38"/>
    </row>
    <row r="117" spans="1:6" s="9" customFormat="1" ht="15">
      <c r="A117" s="5"/>
      <c r="B117" s="52"/>
      <c r="C117" s="47"/>
      <c r="D117" s="40"/>
      <c r="E117" s="38"/>
      <c r="F117" s="38"/>
    </row>
    <row r="118" spans="1:6" s="9" customFormat="1" ht="15">
      <c r="A118" s="5"/>
      <c r="B118" s="52"/>
      <c r="C118" s="47"/>
      <c r="D118" s="40"/>
      <c r="E118" s="38"/>
      <c r="F118" s="38"/>
    </row>
    <row r="119" spans="1:6" s="9" customFormat="1" ht="15">
      <c r="A119" s="5"/>
      <c r="B119" s="52"/>
      <c r="C119" s="47"/>
      <c r="D119" s="40"/>
      <c r="E119" s="38"/>
      <c r="F119" s="38"/>
    </row>
    <row r="120" spans="1:6" s="9" customFormat="1" ht="15">
      <c r="A120" s="5"/>
      <c r="B120" s="52"/>
      <c r="C120" s="47"/>
      <c r="D120" s="40"/>
      <c r="E120" s="38"/>
      <c r="F120" s="38"/>
    </row>
    <row r="121" spans="1:6" s="9" customFormat="1" ht="15">
      <c r="A121" s="5"/>
      <c r="B121" s="52"/>
      <c r="C121" s="47"/>
      <c r="D121" s="40"/>
      <c r="E121" s="38"/>
      <c r="F121" s="38"/>
    </row>
    <row r="122" spans="1:6" s="9" customFormat="1" ht="15">
      <c r="A122" s="5"/>
      <c r="B122" s="52"/>
      <c r="C122" s="47"/>
      <c r="D122" s="40"/>
      <c r="E122" s="38"/>
      <c r="F122" s="38"/>
    </row>
    <row r="123" spans="1:6" s="9" customFormat="1" ht="15">
      <c r="A123" s="14"/>
      <c r="B123" s="53"/>
      <c r="C123" s="47"/>
      <c r="D123" s="40"/>
      <c r="E123" s="38"/>
      <c r="F123" s="38"/>
    </row>
    <row r="124" spans="1:6" s="9" customFormat="1" ht="15">
      <c r="A124" s="5"/>
      <c r="B124" s="52"/>
      <c r="C124" s="47"/>
      <c r="D124" s="40"/>
      <c r="E124" s="38"/>
      <c r="F124" s="38"/>
    </row>
    <row r="125" spans="1:6" s="9" customFormat="1" ht="15">
      <c r="A125" s="5"/>
      <c r="B125" s="52"/>
      <c r="C125" s="47"/>
      <c r="D125" s="40"/>
      <c r="E125" s="38"/>
      <c r="F125" s="38"/>
    </row>
    <row r="126" spans="1:6" s="9" customFormat="1" ht="15">
      <c r="A126" s="5"/>
      <c r="B126" s="52"/>
      <c r="C126" s="47"/>
      <c r="D126" s="40"/>
      <c r="E126" s="38"/>
      <c r="F126" s="38"/>
    </row>
    <row r="127" spans="1:6" s="9" customFormat="1" ht="15">
      <c r="A127" s="5"/>
      <c r="B127" s="52"/>
      <c r="C127" s="47"/>
      <c r="D127" s="40"/>
      <c r="E127" s="38"/>
      <c r="F127" s="38"/>
    </row>
    <row r="128" spans="1:6" s="9" customFormat="1" ht="15">
      <c r="A128" s="5"/>
      <c r="B128" s="52"/>
      <c r="C128" s="47"/>
      <c r="D128" s="40"/>
      <c r="E128" s="38"/>
      <c r="F128" s="38"/>
    </row>
    <row r="129" spans="1:6" s="9" customFormat="1" ht="15">
      <c r="A129" s="5"/>
      <c r="B129" s="52"/>
      <c r="C129" s="47"/>
      <c r="D129" s="40"/>
      <c r="E129" s="38"/>
      <c r="F129" s="38"/>
    </row>
    <row r="130" spans="1:6" s="9" customFormat="1" ht="15">
      <c r="A130" s="5"/>
      <c r="B130" s="52"/>
      <c r="C130" s="47"/>
      <c r="D130" s="40"/>
      <c r="E130" s="38"/>
      <c r="F130" s="38"/>
    </row>
    <row r="131" spans="1:6" s="9" customFormat="1" ht="15">
      <c r="A131" s="5"/>
      <c r="B131" s="52"/>
      <c r="C131" s="47"/>
      <c r="D131" s="40"/>
      <c r="E131" s="38"/>
      <c r="F131" s="38"/>
    </row>
    <row r="132" spans="1:6" s="9" customFormat="1" ht="15">
      <c r="A132" s="5"/>
      <c r="B132" s="52"/>
      <c r="C132" s="47"/>
      <c r="D132" s="40"/>
      <c r="E132" s="38"/>
      <c r="F132" s="38"/>
    </row>
    <row r="133" spans="1:6" s="9" customFormat="1" ht="15">
      <c r="A133" s="5"/>
      <c r="B133" s="52"/>
      <c r="C133" s="47"/>
      <c r="D133" s="40"/>
      <c r="E133" s="38"/>
      <c r="F133" s="38"/>
    </row>
    <row r="134" spans="1:6" s="9" customFormat="1" ht="15">
      <c r="A134" s="5"/>
      <c r="B134" s="52"/>
      <c r="C134" s="47"/>
      <c r="D134" s="40"/>
      <c r="E134" s="38"/>
      <c r="F134" s="38"/>
    </row>
    <row r="135" spans="1:6" s="9" customFormat="1" ht="15">
      <c r="A135" s="5"/>
      <c r="B135" s="52"/>
      <c r="C135" s="47"/>
      <c r="D135" s="40"/>
      <c r="E135" s="38"/>
      <c r="F135" s="38"/>
    </row>
    <row r="136" spans="1:6" s="9" customFormat="1" ht="15">
      <c r="A136" s="5"/>
      <c r="B136" s="52"/>
      <c r="C136" s="47"/>
      <c r="D136" s="40"/>
      <c r="E136" s="38"/>
      <c r="F136" s="38"/>
    </row>
    <row r="137" spans="1:6" s="9" customFormat="1" ht="15">
      <c r="A137" s="5"/>
      <c r="B137" s="52"/>
      <c r="C137" s="47"/>
      <c r="D137" s="40"/>
      <c r="E137" s="38"/>
      <c r="F137" s="38"/>
    </row>
    <row r="138" spans="1:6" s="9" customFormat="1" ht="15">
      <c r="A138" s="5"/>
      <c r="B138" s="52"/>
      <c r="C138" s="47"/>
      <c r="D138" s="40"/>
      <c r="E138" s="38"/>
      <c r="F138" s="38"/>
    </row>
    <row r="139" spans="1:6" s="9" customFormat="1" ht="15">
      <c r="A139" s="5"/>
      <c r="B139" s="52"/>
      <c r="C139" s="47"/>
      <c r="D139" s="40"/>
      <c r="E139" s="38"/>
      <c r="F139" s="38"/>
    </row>
    <row r="140" spans="1:6" s="9" customFormat="1" ht="15">
      <c r="A140" s="5"/>
      <c r="B140" s="52"/>
      <c r="C140" s="47"/>
      <c r="D140" s="40"/>
      <c r="E140" s="38"/>
      <c r="F140" s="38"/>
    </row>
    <row r="141" spans="1:6" s="9" customFormat="1" ht="15">
      <c r="A141" s="5"/>
      <c r="B141" s="52"/>
      <c r="C141" s="47"/>
      <c r="D141" s="40"/>
      <c r="E141" s="38"/>
      <c r="F141" s="38"/>
    </row>
    <row r="142" spans="1:6" s="9" customFormat="1" ht="15">
      <c r="A142" s="5"/>
      <c r="B142" s="52"/>
      <c r="C142" s="47"/>
      <c r="D142" s="40"/>
      <c r="E142" s="38"/>
      <c r="F142" s="38"/>
    </row>
    <row r="143" spans="1:6" s="9" customFormat="1" ht="15">
      <c r="A143" s="5"/>
      <c r="B143" s="52"/>
      <c r="C143" s="47"/>
      <c r="D143" s="40"/>
      <c r="E143" s="38"/>
      <c r="F143" s="38"/>
    </row>
    <row r="144" spans="1:6" s="9" customFormat="1" ht="15">
      <c r="A144" s="5"/>
      <c r="B144" s="52"/>
      <c r="C144" s="47"/>
      <c r="D144" s="40"/>
      <c r="E144" s="38"/>
      <c r="F144" s="38"/>
    </row>
    <row r="145" spans="1:6" s="9" customFormat="1" ht="15">
      <c r="A145" s="5"/>
      <c r="B145" s="52"/>
      <c r="C145" s="47"/>
      <c r="D145" s="40"/>
      <c r="E145" s="38"/>
      <c r="F145" s="38"/>
    </row>
    <row r="146" spans="1:6" s="9" customFormat="1" ht="15">
      <c r="A146" s="5"/>
      <c r="B146" s="52"/>
      <c r="C146" s="47"/>
      <c r="D146" s="40"/>
      <c r="E146" s="38"/>
      <c r="F146" s="38"/>
    </row>
    <row r="147" spans="1:6" s="9" customFormat="1" ht="15">
      <c r="A147" s="5"/>
      <c r="B147" s="52"/>
      <c r="C147" s="47"/>
      <c r="D147" s="40"/>
      <c r="E147" s="38"/>
      <c r="F147" s="38"/>
    </row>
    <row r="148" spans="1:6" s="9" customFormat="1" ht="15">
      <c r="A148" s="5"/>
      <c r="B148" s="52"/>
      <c r="C148" s="47"/>
      <c r="D148" s="40"/>
      <c r="E148" s="38"/>
      <c r="F148" s="38"/>
    </row>
    <row r="149" spans="1:6" s="9" customFormat="1" ht="15">
      <c r="A149" s="5"/>
      <c r="B149" s="52"/>
      <c r="C149" s="47"/>
      <c r="D149" s="40"/>
      <c r="E149" s="38"/>
      <c r="F149" s="38"/>
    </row>
    <row r="150" spans="1:6" s="9" customFormat="1" ht="15">
      <c r="A150" s="5"/>
      <c r="B150" s="52"/>
      <c r="C150" s="47"/>
      <c r="D150" s="40"/>
      <c r="E150" s="38"/>
      <c r="F150" s="38"/>
    </row>
    <row r="151" spans="1:6" s="9" customFormat="1" ht="15">
      <c r="A151" s="5"/>
      <c r="B151" s="52"/>
      <c r="C151" s="47"/>
      <c r="D151" s="40"/>
      <c r="E151" s="38"/>
      <c r="F151" s="38"/>
    </row>
    <row r="152" spans="1:6" s="9" customFormat="1" ht="15">
      <c r="A152" s="5"/>
      <c r="B152" s="52"/>
      <c r="C152" s="47"/>
      <c r="D152" s="40"/>
      <c r="E152" s="38"/>
      <c r="F152" s="38"/>
    </row>
    <row r="153" spans="1:6" s="9" customFormat="1" ht="15">
      <c r="A153" s="5"/>
      <c r="B153" s="52"/>
      <c r="C153" s="47"/>
      <c r="D153" s="40"/>
      <c r="E153" s="38"/>
      <c r="F153" s="38"/>
    </row>
    <row r="154" spans="1:6" s="9" customFormat="1" ht="15">
      <c r="A154" s="5"/>
      <c r="B154" s="52"/>
      <c r="C154" s="47"/>
      <c r="D154" s="40"/>
      <c r="E154" s="38"/>
      <c r="F154" s="38"/>
    </row>
    <row r="155" spans="1:6" s="9" customFormat="1" ht="15">
      <c r="A155" s="5"/>
      <c r="B155" s="52"/>
      <c r="C155" s="47"/>
      <c r="D155" s="40"/>
      <c r="E155" s="38"/>
      <c r="F155" s="38"/>
    </row>
    <row r="156" spans="1:6" s="9" customFormat="1" ht="15">
      <c r="A156" s="5"/>
      <c r="B156" s="52"/>
      <c r="C156" s="47"/>
      <c r="D156" s="40"/>
      <c r="E156" s="38"/>
      <c r="F156" s="38"/>
    </row>
    <row r="157" spans="1:6" s="9" customFormat="1" ht="15">
      <c r="A157" s="5"/>
      <c r="B157" s="52"/>
      <c r="C157" s="47"/>
      <c r="D157" s="40"/>
      <c r="E157" s="38"/>
      <c r="F157" s="38"/>
    </row>
    <row r="158" spans="1:6" ht="15">
      <c r="A158" s="5"/>
      <c r="B158" s="52"/>
      <c r="C158" s="47"/>
      <c r="D158" s="40"/>
      <c r="E158" s="38"/>
      <c r="F158" s="38"/>
    </row>
    <row r="159" spans="1:6" ht="15">
      <c r="A159" s="5"/>
      <c r="B159" s="52"/>
      <c r="C159" s="47"/>
      <c r="D159" s="40"/>
      <c r="E159" s="38"/>
      <c r="F159" s="38"/>
    </row>
    <row r="160" spans="1:6" ht="15">
      <c r="A160" s="5"/>
      <c r="B160" s="52"/>
      <c r="C160" s="47"/>
      <c r="D160" s="40"/>
      <c r="E160" s="38"/>
      <c r="F160" s="38"/>
    </row>
    <row r="161" spans="1:6" ht="15">
      <c r="A161" s="5"/>
      <c r="B161" s="52"/>
      <c r="C161" s="47"/>
      <c r="D161" s="40"/>
      <c r="E161" s="38"/>
      <c r="F161" s="38"/>
    </row>
    <row r="162" spans="1:6" ht="15">
      <c r="A162" s="5"/>
      <c r="B162" s="52"/>
      <c r="C162" s="47"/>
      <c r="D162" s="40"/>
      <c r="E162" s="38"/>
      <c r="F162" s="38"/>
    </row>
    <row r="163" spans="1:6" ht="15">
      <c r="A163" s="5"/>
      <c r="B163" s="52"/>
      <c r="C163" s="47"/>
      <c r="D163" s="40"/>
      <c r="E163" s="38"/>
      <c r="F163" s="38"/>
    </row>
    <row r="164" spans="1:6" ht="15">
      <c r="A164" s="5"/>
      <c r="B164" s="52"/>
      <c r="C164" s="47"/>
      <c r="D164" s="40"/>
      <c r="E164" s="38"/>
      <c r="F164" s="38"/>
    </row>
  </sheetData>
  <sheetProtection/>
  <mergeCells count="14">
    <mergeCell ref="A1:F1"/>
    <mergeCell ref="A11:F11"/>
    <mergeCell ref="B3:F3"/>
    <mergeCell ref="B4:F4"/>
    <mergeCell ref="B5:F5"/>
    <mergeCell ref="B2:F2"/>
    <mergeCell ref="A10:F10"/>
    <mergeCell ref="B6:F6"/>
    <mergeCell ref="B7:F7"/>
    <mergeCell ref="B8:F8"/>
    <mergeCell ref="B9:F9"/>
    <mergeCell ref="A14:F14"/>
    <mergeCell ref="A12:F12"/>
    <mergeCell ref="A13:F13"/>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2.xml><?xml version="1.0" encoding="utf-8"?>
<worksheet xmlns="http://schemas.openxmlformats.org/spreadsheetml/2006/main" xmlns:r="http://schemas.openxmlformats.org/officeDocument/2006/relationships">
  <dimension ref="A1:L159"/>
  <sheetViews>
    <sheetView zoomScaleSheetLayoutView="100" workbookViewId="0" topLeftCell="A6">
      <selection activeCell="A1" sqref="A1:H1"/>
    </sheetView>
  </sheetViews>
  <sheetFormatPr defaultColWidth="9.140625" defaultRowHeight="15"/>
  <cols>
    <col min="1" max="1" width="6.7109375" style="7" customWidth="1"/>
    <col min="2" max="3" width="6.7109375" style="113" customWidth="1"/>
    <col min="4" max="4" width="50.7109375" style="54" customWidth="1"/>
    <col min="5" max="5" width="8.7109375" style="45" customWidth="1"/>
    <col min="6" max="6" width="8.7109375" style="130" customWidth="1"/>
    <col min="7" max="7" width="8.7109375" style="116" customWidth="1"/>
    <col min="8" max="8" width="9.7109375" style="145" customWidth="1"/>
    <col min="9" max="9" width="15.00390625" style="0" bestFit="1" customWidth="1"/>
    <col min="10" max="10" width="16.00390625" style="0" bestFit="1" customWidth="1"/>
    <col min="12" max="12" width="34.140625" style="0" customWidth="1"/>
  </cols>
  <sheetData>
    <row r="1" spans="1:8" ht="250.5" customHeight="1" thickBot="1">
      <c r="A1" s="325" t="s">
        <v>119</v>
      </c>
      <c r="B1" s="326"/>
      <c r="C1" s="326"/>
      <c r="D1" s="326"/>
      <c r="E1" s="326"/>
      <c r="F1" s="326"/>
      <c r="G1" s="326"/>
      <c r="H1" s="327"/>
    </row>
    <row r="2" spans="1:9" ht="50.25" customHeight="1" thickBot="1" thickTop="1">
      <c r="A2" s="94" t="s">
        <v>0</v>
      </c>
      <c r="B2" s="104" t="s">
        <v>60</v>
      </c>
      <c r="C2" s="104" t="s">
        <v>61</v>
      </c>
      <c r="D2" s="86" t="s">
        <v>1</v>
      </c>
      <c r="E2" s="87" t="s">
        <v>2</v>
      </c>
      <c r="F2" s="127" t="s">
        <v>3</v>
      </c>
      <c r="G2" s="89" t="s">
        <v>63</v>
      </c>
      <c r="H2" s="140" t="s">
        <v>69</v>
      </c>
      <c r="I2" s="81"/>
    </row>
    <row r="3" spans="1:8" ht="20.25" customHeight="1" thickBot="1" thickTop="1">
      <c r="A3" s="328"/>
      <c r="B3" s="329"/>
      <c r="C3" s="329"/>
      <c r="D3" s="329"/>
      <c r="E3" s="329"/>
      <c r="F3" s="329"/>
      <c r="G3" s="329"/>
      <c r="H3" s="330"/>
    </row>
    <row r="4" spans="1:12" ht="19.5" customHeight="1" thickBot="1">
      <c r="A4" s="157" t="s">
        <v>5</v>
      </c>
      <c r="B4" s="105"/>
      <c r="C4" s="105"/>
      <c r="D4" s="331" t="s">
        <v>12</v>
      </c>
      <c r="E4" s="331"/>
      <c r="F4" s="331"/>
      <c r="G4" s="331"/>
      <c r="H4" s="332"/>
      <c r="L4" s="16"/>
    </row>
    <row r="5" spans="1:8" ht="185.25">
      <c r="A5" s="93" t="s">
        <v>6</v>
      </c>
      <c r="B5" s="106" t="s">
        <v>62</v>
      </c>
      <c r="C5" s="106" t="s">
        <v>117</v>
      </c>
      <c r="D5" s="21" t="s">
        <v>165</v>
      </c>
      <c r="E5" s="84" t="s">
        <v>10</v>
      </c>
      <c r="F5" s="128">
        <v>40</v>
      </c>
      <c r="G5" s="124">
        <v>0</v>
      </c>
      <c r="H5" s="141">
        <f>F5*G5</f>
        <v>0</v>
      </c>
    </row>
    <row r="6" spans="1:8" s="17" customFormat="1" ht="142.5">
      <c r="A6" s="133" t="s">
        <v>7</v>
      </c>
      <c r="B6" s="134" t="s">
        <v>64</v>
      </c>
      <c r="C6" s="134" t="s">
        <v>118</v>
      </c>
      <c r="D6" s="135" t="s">
        <v>67</v>
      </c>
      <c r="E6" s="136" t="s">
        <v>4</v>
      </c>
      <c r="F6" s="137">
        <v>1</v>
      </c>
      <c r="G6" s="138">
        <v>0</v>
      </c>
      <c r="H6" s="142">
        <f>F6*G6</f>
        <v>0</v>
      </c>
    </row>
    <row r="7" spans="1:8" s="17" customFormat="1" ht="57">
      <c r="A7" s="119" t="s">
        <v>35</v>
      </c>
      <c r="B7" s="120" t="s">
        <v>65</v>
      </c>
      <c r="C7" s="134" t="s">
        <v>118</v>
      </c>
      <c r="D7" s="121" t="s">
        <v>66</v>
      </c>
      <c r="E7" s="122" t="s">
        <v>10</v>
      </c>
      <c r="F7" s="129">
        <v>6</v>
      </c>
      <c r="G7" s="125">
        <v>0</v>
      </c>
      <c r="H7" s="143">
        <f>F7*G7</f>
        <v>0</v>
      </c>
    </row>
    <row r="8" spans="1:8" ht="103.5" customHeight="1" thickBot="1">
      <c r="A8" s="119" t="s">
        <v>39</v>
      </c>
      <c r="B8" s="120" t="s">
        <v>65</v>
      </c>
      <c r="C8" s="120" t="s">
        <v>118</v>
      </c>
      <c r="D8" s="123" t="s">
        <v>133</v>
      </c>
      <c r="E8" s="122" t="s">
        <v>17</v>
      </c>
      <c r="F8" s="290">
        <v>100</v>
      </c>
      <c r="G8" s="126">
        <v>0</v>
      </c>
      <c r="H8" s="144">
        <f>F8*G8</f>
        <v>0</v>
      </c>
    </row>
    <row r="9" spans="1:8" s="17" customFormat="1" ht="105" customHeight="1" thickBot="1">
      <c r="A9" s="133" t="s">
        <v>68</v>
      </c>
      <c r="B9" s="134"/>
      <c r="C9" s="134"/>
      <c r="D9" s="150" t="s">
        <v>166</v>
      </c>
      <c r="E9" s="136" t="s">
        <v>4</v>
      </c>
      <c r="F9" s="137">
        <v>1</v>
      </c>
      <c r="G9" s="138">
        <v>0</v>
      </c>
      <c r="H9" s="142">
        <f>F9*G9</f>
        <v>0</v>
      </c>
    </row>
    <row r="10" spans="1:8" s="90" customFormat="1" ht="19.5" customHeight="1" thickBot="1">
      <c r="A10" s="151"/>
      <c r="B10" s="152"/>
      <c r="C10" s="152"/>
      <c r="D10" s="156" t="s">
        <v>13</v>
      </c>
      <c r="E10" s="154"/>
      <c r="F10" s="155"/>
      <c r="G10" s="333">
        <f>SUM(H5:H9)</f>
        <v>0</v>
      </c>
      <c r="H10" s="334"/>
    </row>
    <row r="11" spans="1:5" ht="15">
      <c r="A11" s="5"/>
      <c r="B11" s="107"/>
      <c r="C11" s="107"/>
      <c r="D11" s="22"/>
      <c r="E11" s="44"/>
    </row>
    <row r="12" spans="1:12" ht="15">
      <c r="A12" s="5"/>
      <c r="B12" s="107"/>
      <c r="C12" s="107"/>
      <c r="D12" s="22"/>
      <c r="E12" s="44"/>
      <c r="L12" s="139"/>
    </row>
    <row r="13" spans="1:5" ht="15">
      <c r="A13" s="5"/>
      <c r="B13" s="107"/>
      <c r="C13" s="107"/>
      <c r="D13" s="22"/>
      <c r="E13" s="44"/>
    </row>
    <row r="14" spans="1:8" ht="15">
      <c r="A14" s="5"/>
      <c r="B14" s="107"/>
      <c r="C14" s="107"/>
      <c r="D14" s="22"/>
      <c r="E14" s="44"/>
      <c r="G14" s="45"/>
      <c r="H14" s="146"/>
    </row>
    <row r="15" spans="1:8" ht="15">
      <c r="A15" s="5"/>
      <c r="B15" s="107"/>
      <c r="C15" s="107"/>
      <c r="D15" s="22"/>
      <c r="E15" s="44"/>
      <c r="G15" s="45"/>
      <c r="H15" s="146"/>
    </row>
    <row r="16" spans="1:8" ht="15">
      <c r="A16" s="5"/>
      <c r="B16" s="107"/>
      <c r="C16" s="107"/>
      <c r="D16" s="22"/>
      <c r="E16" s="44"/>
      <c r="G16" s="45"/>
      <c r="H16" s="146"/>
    </row>
    <row r="17" spans="1:8" ht="15">
      <c r="A17" s="5"/>
      <c r="B17" s="107"/>
      <c r="C17" s="107"/>
      <c r="D17" s="22"/>
      <c r="E17" s="44"/>
      <c r="G17" s="45"/>
      <c r="H17" s="146"/>
    </row>
    <row r="18" spans="1:8" ht="15">
      <c r="A18" s="5"/>
      <c r="B18" s="107"/>
      <c r="C18" s="107"/>
      <c r="D18" s="22"/>
      <c r="E18" s="44"/>
      <c r="G18" s="45"/>
      <c r="H18" s="146"/>
    </row>
    <row r="19" spans="1:8" ht="15">
      <c r="A19" s="5"/>
      <c r="B19" s="107"/>
      <c r="C19" s="107"/>
      <c r="D19" s="22"/>
      <c r="E19" s="44"/>
      <c r="G19" s="45"/>
      <c r="H19" s="146"/>
    </row>
    <row r="20" spans="1:8" ht="15">
      <c r="A20" s="5"/>
      <c r="B20" s="107"/>
      <c r="C20" s="107"/>
      <c r="D20" s="22"/>
      <c r="E20" s="44"/>
      <c r="G20" s="45"/>
      <c r="H20" s="146"/>
    </row>
    <row r="21" spans="1:8" ht="15">
      <c r="A21" s="5"/>
      <c r="B21" s="107"/>
      <c r="C21" s="107"/>
      <c r="D21" s="22"/>
      <c r="E21" s="44"/>
      <c r="G21" s="45"/>
      <c r="H21" s="146"/>
    </row>
    <row r="22" spans="1:8" ht="15">
      <c r="A22" s="5"/>
      <c r="B22" s="107"/>
      <c r="C22" s="107"/>
      <c r="D22" s="22"/>
      <c r="E22" s="44"/>
      <c r="G22" s="45"/>
      <c r="H22" s="146"/>
    </row>
    <row r="23" spans="1:8" ht="15">
      <c r="A23" s="5"/>
      <c r="B23" s="107"/>
      <c r="C23" s="107"/>
      <c r="D23" s="22"/>
      <c r="E23" s="44"/>
      <c r="G23" s="45"/>
      <c r="H23" s="146"/>
    </row>
    <row r="24" spans="1:8" ht="15">
      <c r="A24" s="5"/>
      <c r="B24" s="107"/>
      <c r="C24" s="107"/>
      <c r="D24" s="22"/>
      <c r="E24" s="44"/>
      <c r="G24" s="45"/>
      <c r="H24" s="146"/>
    </row>
    <row r="25" spans="1:8" ht="15">
      <c r="A25" s="5"/>
      <c r="B25" s="107"/>
      <c r="C25" s="107"/>
      <c r="D25" s="22"/>
      <c r="E25" s="44"/>
      <c r="G25" s="45"/>
      <c r="H25" s="146"/>
    </row>
    <row r="26" spans="1:8" ht="15">
      <c r="A26" s="5"/>
      <c r="B26" s="107"/>
      <c r="C26" s="107"/>
      <c r="D26" s="22"/>
      <c r="E26" s="44"/>
      <c r="G26" s="45"/>
      <c r="H26" s="146"/>
    </row>
    <row r="27" spans="1:8" ht="15">
      <c r="A27" s="5"/>
      <c r="B27" s="107"/>
      <c r="C27" s="107"/>
      <c r="D27" s="22"/>
      <c r="E27" s="44"/>
      <c r="G27" s="45"/>
      <c r="H27" s="146"/>
    </row>
    <row r="28" spans="1:8" ht="15">
      <c r="A28" s="5"/>
      <c r="B28" s="107"/>
      <c r="C28" s="107"/>
      <c r="D28" s="22"/>
      <c r="E28" s="44"/>
      <c r="G28" s="45"/>
      <c r="H28" s="146"/>
    </row>
    <row r="29" spans="1:8" ht="15">
      <c r="A29" s="5"/>
      <c r="B29" s="107"/>
      <c r="C29" s="107"/>
      <c r="D29" s="22"/>
      <c r="E29" s="44"/>
      <c r="G29" s="45"/>
      <c r="H29" s="146"/>
    </row>
    <row r="30" spans="1:8" ht="15">
      <c r="A30" s="5"/>
      <c r="B30" s="107"/>
      <c r="C30" s="107"/>
      <c r="D30" s="22"/>
      <c r="E30" s="44"/>
      <c r="G30" s="45"/>
      <c r="H30" s="146"/>
    </row>
    <row r="31" spans="1:8" ht="15">
      <c r="A31" s="5"/>
      <c r="B31" s="107"/>
      <c r="C31" s="107"/>
      <c r="D31" s="22"/>
      <c r="E31" s="44"/>
      <c r="G31" s="45"/>
      <c r="H31" s="146"/>
    </row>
    <row r="32" spans="1:8" ht="15">
      <c r="A32" s="5"/>
      <c r="B32" s="107"/>
      <c r="C32" s="107"/>
      <c r="D32" s="22"/>
      <c r="E32" s="44"/>
      <c r="G32" s="45"/>
      <c r="H32" s="146"/>
    </row>
    <row r="33" spans="1:8" ht="15">
      <c r="A33" s="5"/>
      <c r="B33" s="107"/>
      <c r="C33" s="107"/>
      <c r="D33" s="22"/>
      <c r="E33" s="44"/>
      <c r="G33" s="45"/>
      <c r="H33" s="146"/>
    </row>
    <row r="34" spans="1:8" ht="15">
      <c r="A34" s="5"/>
      <c r="B34" s="107"/>
      <c r="C34" s="107"/>
      <c r="D34" s="22"/>
      <c r="E34" s="44"/>
      <c r="G34" s="45"/>
      <c r="H34" s="146"/>
    </row>
    <row r="35" spans="1:8" ht="15">
      <c r="A35" s="5"/>
      <c r="B35" s="107"/>
      <c r="C35" s="107"/>
      <c r="D35" s="22"/>
      <c r="E35" s="44"/>
      <c r="G35" s="45"/>
      <c r="H35" s="146"/>
    </row>
    <row r="36" spans="1:8" ht="15">
      <c r="A36" s="5"/>
      <c r="B36" s="107"/>
      <c r="C36" s="107"/>
      <c r="D36" s="22"/>
      <c r="E36" s="44"/>
      <c r="G36" s="45"/>
      <c r="H36" s="146"/>
    </row>
    <row r="37" spans="1:8" ht="15">
      <c r="A37" s="5"/>
      <c r="B37" s="107"/>
      <c r="C37" s="107"/>
      <c r="D37" s="22"/>
      <c r="E37" s="44"/>
      <c r="G37" s="45"/>
      <c r="H37" s="146"/>
    </row>
    <row r="38" spans="1:8" ht="15">
      <c r="A38" s="5"/>
      <c r="B38" s="107"/>
      <c r="C38" s="107"/>
      <c r="D38" s="22"/>
      <c r="E38" s="44"/>
      <c r="G38" s="45"/>
      <c r="H38" s="146"/>
    </row>
    <row r="39" spans="1:8" ht="15">
      <c r="A39" s="5"/>
      <c r="B39" s="107"/>
      <c r="C39" s="107"/>
      <c r="D39" s="22"/>
      <c r="E39" s="44"/>
      <c r="G39" s="45"/>
      <c r="H39" s="146"/>
    </row>
    <row r="40" spans="1:8" ht="15">
      <c r="A40" s="5"/>
      <c r="B40" s="107"/>
      <c r="C40" s="107"/>
      <c r="D40" s="22"/>
      <c r="E40" s="44"/>
      <c r="G40" s="45"/>
      <c r="H40" s="146"/>
    </row>
    <row r="41" spans="1:8" ht="15">
      <c r="A41" s="5"/>
      <c r="B41" s="107"/>
      <c r="C41" s="107"/>
      <c r="D41" s="22"/>
      <c r="E41" s="44"/>
      <c r="G41" s="45"/>
      <c r="H41" s="146"/>
    </row>
    <row r="42" spans="1:8" ht="15">
      <c r="A42" s="5"/>
      <c r="B42" s="107"/>
      <c r="C42" s="107"/>
      <c r="D42" s="22"/>
      <c r="E42" s="44"/>
      <c r="G42" s="45"/>
      <c r="H42" s="146"/>
    </row>
    <row r="43" spans="1:8" ht="15">
      <c r="A43" s="5"/>
      <c r="B43" s="107"/>
      <c r="C43" s="107"/>
      <c r="D43" s="22"/>
      <c r="E43" s="44"/>
      <c r="G43" s="45"/>
      <c r="H43" s="146"/>
    </row>
    <row r="44" spans="1:8" s="9" customFormat="1" ht="15">
      <c r="A44" s="5"/>
      <c r="B44" s="107"/>
      <c r="C44" s="107"/>
      <c r="D44" s="22"/>
      <c r="E44" s="44"/>
      <c r="F44" s="130"/>
      <c r="G44" s="45"/>
      <c r="H44" s="146"/>
    </row>
    <row r="45" spans="1:8" s="9" customFormat="1" ht="15">
      <c r="A45" s="5"/>
      <c r="B45" s="107"/>
      <c r="C45" s="107"/>
      <c r="D45" s="22"/>
      <c r="E45" s="44"/>
      <c r="F45" s="130"/>
      <c r="G45" s="45"/>
      <c r="H45" s="146"/>
    </row>
    <row r="46" spans="1:8" s="9" customFormat="1" ht="15">
      <c r="A46" s="5"/>
      <c r="B46" s="107"/>
      <c r="C46" s="107"/>
      <c r="D46" s="22"/>
      <c r="E46" s="44"/>
      <c r="F46" s="130"/>
      <c r="G46" s="116"/>
      <c r="H46" s="145"/>
    </row>
    <row r="47" spans="1:8" s="9" customFormat="1" ht="15">
      <c r="A47" s="5"/>
      <c r="B47" s="107"/>
      <c r="C47" s="107"/>
      <c r="D47" s="22"/>
      <c r="E47" s="44"/>
      <c r="F47" s="130"/>
      <c r="G47" s="116"/>
      <c r="H47" s="145"/>
    </row>
    <row r="48" spans="1:8" s="9" customFormat="1" ht="15">
      <c r="A48" s="5"/>
      <c r="B48" s="107"/>
      <c r="C48" s="107"/>
      <c r="D48" s="22"/>
      <c r="E48" s="44"/>
      <c r="F48" s="130"/>
      <c r="G48" s="116"/>
      <c r="H48" s="145"/>
    </row>
    <row r="49" spans="1:8" s="9" customFormat="1" ht="15">
      <c r="A49" s="5"/>
      <c r="B49" s="107"/>
      <c r="C49" s="107"/>
      <c r="D49" s="22"/>
      <c r="E49" s="44"/>
      <c r="F49" s="130"/>
      <c r="G49" s="116"/>
      <c r="H49" s="145"/>
    </row>
    <row r="50" spans="1:8" s="9" customFormat="1" ht="15">
      <c r="A50" s="5"/>
      <c r="B50" s="107"/>
      <c r="C50" s="107"/>
      <c r="D50" s="22"/>
      <c r="E50" s="44"/>
      <c r="F50" s="130"/>
      <c r="G50" s="116"/>
      <c r="H50" s="145"/>
    </row>
    <row r="51" spans="1:8" s="9" customFormat="1" ht="15">
      <c r="A51" s="5"/>
      <c r="B51" s="107"/>
      <c r="C51" s="107"/>
      <c r="D51" s="23"/>
      <c r="E51" s="46"/>
      <c r="F51" s="131"/>
      <c r="G51" s="117"/>
      <c r="H51" s="147"/>
    </row>
    <row r="52" spans="1:8" s="9" customFormat="1" ht="15">
      <c r="A52" s="5"/>
      <c r="B52" s="107"/>
      <c r="C52" s="107"/>
      <c r="D52" s="23"/>
      <c r="E52" s="46"/>
      <c r="F52" s="131"/>
      <c r="G52" s="117"/>
      <c r="H52" s="147"/>
    </row>
    <row r="53" spans="1:8" s="9" customFormat="1" ht="15">
      <c r="A53" s="5"/>
      <c r="B53" s="107"/>
      <c r="C53" s="107"/>
      <c r="D53" s="23"/>
      <c r="E53" s="46"/>
      <c r="F53" s="131"/>
      <c r="G53" s="117"/>
      <c r="H53" s="147"/>
    </row>
    <row r="54" spans="1:8" s="9" customFormat="1" ht="15">
      <c r="A54" s="5"/>
      <c r="B54" s="107"/>
      <c r="C54" s="107"/>
      <c r="D54" s="23"/>
      <c r="E54" s="46"/>
      <c r="F54" s="131"/>
      <c r="G54" s="117"/>
      <c r="H54" s="147"/>
    </row>
    <row r="55" spans="1:8" s="9" customFormat="1" ht="15">
      <c r="A55" s="5"/>
      <c r="B55" s="107"/>
      <c r="C55" s="107"/>
      <c r="D55" s="23"/>
      <c r="E55" s="46"/>
      <c r="F55" s="131"/>
      <c r="G55" s="117"/>
      <c r="H55" s="147"/>
    </row>
    <row r="56" spans="1:8" s="8" customFormat="1" ht="30" customHeight="1">
      <c r="A56" s="5"/>
      <c r="B56" s="107"/>
      <c r="C56" s="107"/>
      <c r="D56" s="23"/>
      <c r="E56" s="46"/>
      <c r="F56" s="131"/>
      <c r="G56" s="117"/>
      <c r="H56" s="147"/>
    </row>
    <row r="57" spans="1:8" s="9" customFormat="1" ht="15">
      <c r="A57" s="1"/>
      <c r="B57" s="108"/>
      <c r="C57" s="108"/>
      <c r="D57" s="49"/>
      <c r="E57" s="114"/>
      <c r="F57" s="132"/>
      <c r="G57" s="115"/>
      <c r="H57" s="148"/>
    </row>
    <row r="58" spans="1:8" s="8" customFormat="1" ht="12.75">
      <c r="A58" s="1"/>
      <c r="B58" s="108"/>
      <c r="C58" s="108"/>
      <c r="D58" s="49"/>
      <c r="E58" s="114"/>
      <c r="F58" s="132"/>
      <c r="G58" s="115"/>
      <c r="H58" s="148"/>
    </row>
    <row r="59" spans="1:8" s="9" customFormat="1" ht="15">
      <c r="A59" s="1"/>
      <c r="B59" s="108"/>
      <c r="C59" s="108"/>
      <c r="D59" s="25"/>
      <c r="E59" s="114"/>
      <c r="F59" s="132"/>
      <c r="G59" s="115"/>
      <c r="H59" s="148"/>
    </row>
    <row r="60" spans="1:8" s="9" customFormat="1" ht="15">
      <c r="A60" s="10"/>
      <c r="B60" s="109"/>
      <c r="C60" s="109"/>
      <c r="D60" s="50"/>
      <c r="E60" s="47"/>
      <c r="F60" s="131"/>
      <c r="G60" s="117"/>
      <c r="H60" s="147"/>
    </row>
    <row r="61" spans="1:8" s="9" customFormat="1" ht="15">
      <c r="A61" s="5"/>
      <c r="B61" s="107"/>
      <c r="C61" s="107"/>
      <c r="D61" s="24"/>
      <c r="E61" s="46"/>
      <c r="F61" s="131"/>
      <c r="G61" s="117"/>
      <c r="H61" s="147"/>
    </row>
    <row r="62" spans="1:8" s="9" customFormat="1" ht="15">
      <c r="A62" s="10"/>
      <c r="B62" s="109"/>
      <c r="C62" s="109"/>
      <c r="D62" s="50"/>
      <c r="E62" s="47"/>
      <c r="F62" s="131"/>
      <c r="G62" s="117"/>
      <c r="H62" s="147"/>
    </row>
    <row r="63" spans="1:8" s="9" customFormat="1" ht="15">
      <c r="A63" s="5"/>
      <c r="B63" s="107"/>
      <c r="C63" s="107"/>
      <c r="D63" s="25"/>
      <c r="E63" s="46"/>
      <c r="F63" s="131"/>
      <c r="G63" s="117"/>
      <c r="H63" s="147"/>
    </row>
    <row r="64" spans="1:8" s="9" customFormat="1" ht="15">
      <c r="A64" s="5"/>
      <c r="B64" s="107"/>
      <c r="C64" s="107"/>
      <c r="D64" s="25"/>
      <c r="E64" s="46"/>
      <c r="F64" s="131"/>
      <c r="G64" s="117"/>
      <c r="H64" s="147"/>
    </row>
    <row r="65" spans="1:8" s="9" customFormat="1" ht="15">
      <c r="A65" s="5"/>
      <c r="B65" s="107"/>
      <c r="C65" s="107"/>
      <c r="D65" s="12"/>
      <c r="E65" s="46"/>
      <c r="F65" s="131"/>
      <c r="G65" s="117"/>
      <c r="H65" s="147"/>
    </row>
    <row r="66" spans="1:8" s="9" customFormat="1" ht="15">
      <c r="A66" s="11"/>
      <c r="B66" s="110"/>
      <c r="C66" s="110"/>
      <c r="D66" s="51"/>
      <c r="E66" s="47"/>
      <c r="F66" s="131"/>
      <c r="G66" s="117"/>
      <c r="H66" s="147"/>
    </row>
    <row r="67" spans="1:8" s="9" customFormat="1" ht="15">
      <c r="A67" s="5"/>
      <c r="B67" s="107"/>
      <c r="C67" s="107"/>
      <c r="D67" s="23"/>
      <c r="E67" s="46"/>
      <c r="F67" s="131"/>
      <c r="G67" s="117"/>
      <c r="H67" s="147"/>
    </row>
    <row r="68" spans="1:8" s="9" customFormat="1" ht="15">
      <c r="A68" s="11"/>
      <c r="B68" s="110"/>
      <c r="C68" s="110"/>
      <c r="D68" s="51"/>
      <c r="E68" s="47"/>
      <c r="F68" s="131"/>
      <c r="G68" s="117"/>
      <c r="H68" s="147"/>
    </row>
    <row r="69" spans="1:8" s="9" customFormat="1" ht="15">
      <c r="A69" s="5"/>
      <c r="B69" s="107"/>
      <c r="C69" s="107"/>
      <c r="D69" s="12"/>
      <c r="E69" s="46"/>
      <c r="F69" s="131"/>
      <c r="G69" s="117"/>
      <c r="H69" s="147"/>
    </row>
    <row r="70" spans="1:8" s="9" customFormat="1" ht="15">
      <c r="A70" s="5"/>
      <c r="B70" s="107"/>
      <c r="C70" s="107"/>
      <c r="D70" s="23"/>
      <c r="E70" s="46"/>
      <c r="F70" s="131"/>
      <c r="G70" s="117"/>
      <c r="H70" s="147"/>
    </row>
    <row r="71" spans="1:8" s="9" customFormat="1" ht="15">
      <c r="A71" s="5"/>
      <c r="B71" s="107"/>
      <c r="C71" s="107"/>
      <c r="D71" s="23"/>
      <c r="E71" s="46"/>
      <c r="F71" s="131"/>
      <c r="G71" s="117"/>
      <c r="H71" s="147"/>
    </row>
    <row r="72" spans="1:8" s="9" customFormat="1" ht="15">
      <c r="A72" s="5"/>
      <c r="B72" s="107"/>
      <c r="C72" s="107"/>
      <c r="D72" s="23"/>
      <c r="E72" s="46"/>
      <c r="F72" s="131"/>
      <c r="G72" s="117"/>
      <c r="H72" s="147"/>
    </row>
    <row r="73" spans="1:8" s="9" customFormat="1" ht="15">
      <c r="A73" s="5"/>
      <c r="B73" s="107"/>
      <c r="C73" s="107"/>
      <c r="D73" s="12"/>
      <c r="E73" s="46"/>
      <c r="F73" s="131"/>
      <c r="G73" s="117"/>
      <c r="H73" s="147"/>
    </row>
    <row r="74" spans="1:8" s="9" customFormat="1" ht="15">
      <c r="A74" s="5"/>
      <c r="B74" s="107"/>
      <c r="C74" s="107"/>
      <c r="D74" s="23"/>
      <c r="E74" s="47"/>
      <c r="F74" s="131"/>
      <c r="G74" s="117"/>
      <c r="H74" s="147"/>
    </row>
    <row r="75" spans="1:8" s="9" customFormat="1" ht="15">
      <c r="A75" s="5"/>
      <c r="B75" s="107"/>
      <c r="C75" s="107"/>
      <c r="D75" s="23"/>
      <c r="E75" s="46"/>
      <c r="F75" s="131"/>
      <c r="G75" s="117"/>
      <c r="H75" s="147"/>
    </row>
    <row r="76" spans="1:8" s="9" customFormat="1" ht="15">
      <c r="A76" s="5"/>
      <c r="B76" s="107"/>
      <c r="C76" s="107"/>
      <c r="D76" s="23"/>
      <c r="E76" s="47"/>
      <c r="F76" s="131"/>
      <c r="G76" s="117"/>
      <c r="H76" s="147"/>
    </row>
    <row r="77" spans="1:8" s="9" customFormat="1" ht="15">
      <c r="A77" s="5"/>
      <c r="B77" s="107"/>
      <c r="C77" s="107"/>
      <c r="D77" s="23"/>
      <c r="E77" s="46"/>
      <c r="F77" s="131"/>
      <c r="G77" s="117"/>
      <c r="H77" s="147"/>
    </row>
    <row r="78" spans="1:8" s="9" customFormat="1" ht="15">
      <c r="A78" s="5"/>
      <c r="B78" s="107"/>
      <c r="C78" s="107"/>
      <c r="D78" s="23"/>
      <c r="E78" s="47"/>
      <c r="F78" s="131"/>
      <c r="G78" s="117"/>
      <c r="H78" s="147"/>
    </row>
    <row r="79" spans="1:8" s="9" customFormat="1" ht="15">
      <c r="A79" s="5"/>
      <c r="B79" s="107"/>
      <c r="C79" s="107"/>
      <c r="D79" s="23"/>
      <c r="E79" s="46"/>
      <c r="F79" s="131"/>
      <c r="G79" s="117"/>
      <c r="H79" s="147"/>
    </row>
    <row r="80" spans="1:8" s="9" customFormat="1" ht="15">
      <c r="A80" s="5"/>
      <c r="B80" s="107"/>
      <c r="C80" s="107"/>
      <c r="D80" s="23"/>
      <c r="E80" s="47"/>
      <c r="F80" s="131"/>
      <c r="G80" s="117"/>
      <c r="H80" s="147"/>
    </row>
    <row r="81" spans="1:8" s="9" customFormat="1" ht="15">
      <c r="A81" s="5"/>
      <c r="B81" s="107"/>
      <c r="C81" s="107"/>
      <c r="D81" s="23"/>
      <c r="E81" s="46"/>
      <c r="F81" s="131"/>
      <c r="G81" s="117"/>
      <c r="H81" s="147"/>
    </row>
    <row r="82" spans="1:8" s="9" customFormat="1" ht="15">
      <c r="A82" s="5"/>
      <c r="B82" s="107"/>
      <c r="C82" s="107"/>
      <c r="D82" s="23"/>
      <c r="E82" s="46"/>
      <c r="F82" s="131"/>
      <c r="G82" s="117"/>
      <c r="H82" s="147"/>
    </row>
    <row r="83" spans="1:8" s="9" customFormat="1" ht="15">
      <c r="A83" s="1"/>
      <c r="B83" s="108"/>
      <c r="C83" s="108"/>
      <c r="D83" s="49"/>
      <c r="E83" s="114"/>
      <c r="F83" s="132"/>
      <c r="G83" s="115"/>
      <c r="H83" s="148"/>
    </row>
    <row r="84" spans="1:8" s="9" customFormat="1" ht="19.5" customHeight="1">
      <c r="A84" s="5"/>
      <c r="B84" s="107"/>
      <c r="C84" s="107"/>
      <c r="D84" s="23"/>
      <c r="E84" s="46"/>
      <c r="F84" s="131"/>
      <c r="G84" s="117"/>
      <c r="H84" s="147"/>
    </row>
    <row r="85" spans="1:8" s="9" customFormat="1" ht="15">
      <c r="A85" s="5"/>
      <c r="B85" s="107"/>
      <c r="C85" s="107"/>
      <c r="D85" s="23"/>
      <c r="E85" s="46"/>
      <c r="F85" s="131"/>
      <c r="G85" s="117"/>
      <c r="H85" s="147"/>
    </row>
    <row r="86" spans="1:8" s="9" customFormat="1" ht="15">
      <c r="A86" s="5"/>
      <c r="B86" s="107"/>
      <c r="C86" s="107"/>
      <c r="D86" s="23"/>
      <c r="E86" s="46"/>
      <c r="F86" s="131"/>
      <c r="G86" s="117"/>
      <c r="H86" s="147"/>
    </row>
    <row r="87" spans="1:8" s="9" customFormat="1" ht="15">
      <c r="A87" s="5"/>
      <c r="B87" s="107"/>
      <c r="C87" s="107"/>
      <c r="D87" s="23"/>
      <c r="E87" s="47"/>
      <c r="F87" s="131"/>
      <c r="G87" s="118"/>
      <c r="H87" s="147"/>
    </row>
    <row r="88" spans="1:8" s="9" customFormat="1" ht="15">
      <c r="A88" s="5"/>
      <c r="B88" s="107"/>
      <c r="C88" s="107"/>
      <c r="D88" s="23"/>
      <c r="E88" s="46"/>
      <c r="F88" s="131"/>
      <c r="G88" s="117"/>
      <c r="H88" s="147"/>
    </row>
    <row r="89" spans="1:8" s="9" customFormat="1" ht="15">
      <c r="A89" s="5"/>
      <c r="B89" s="107"/>
      <c r="C89" s="107"/>
      <c r="D89" s="23"/>
      <c r="E89" s="47"/>
      <c r="F89" s="131"/>
      <c r="G89" s="118"/>
      <c r="H89" s="147"/>
    </row>
    <row r="90" spans="1:8" s="9" customFormat="1" ht="15">
      <c r="A90" s="5"/>
      <c r="B90" s="107"/>
      <c r="C90" s="107"/>
      <c r="D90" s="23"/>
      <c r="E90" s="46"/>
      <c r="F90" s="131"/>
      <c r="G90" s="117"/>
      <c r="H90" s="147"/>
    </row>
    <row r="91" spans="1:8" s="9" customFormat="1" ht="15">
      <c r="A91" s="5"/>
      <c r="B91" s="107"/>
      <c r="C91" s="107"/>
      <c r="D91" s="23"/>
      <c r="E91" s="47"/>
      <c r="F91" s="131"/>
      <c r="G91" s="117"/>
      <c r="H91" s="147"/>
    </row>
    <row r="92" spans="1:8" s="9" customFormat="1" ht="15">
      <c r="A92" s="5"/>
      <c r="B92" s="107"/>
      <c r="C92" s="107"/>
      <c r="D92" s="23"/>
      <c r="E92" s="46"/>
      <c r="F92" s="131"/>
      <c r="G92" s="117"/>
      <c r="H92" s="147"/>
    </row>
    <row r="93" spans="1:8" s="9" customFormat="1" ht="15">
      <c r="A93" s="5"/>
      <c r="B93" s="107"/>
      <c r="C93" s="107"/>
      <c r="D93" s="23"/>
      <c r="E93" s="46"/>
      <c r="F93" s="131"/>
      <c r="G93" s="117"/>
      <c r="H93" s="147"/>
    </row>
    <row r="94" spans="1:8" s="9" customFormat="1" ht="15">
      <c r="A94" s="5"/>
      <c r="B94" s="107"/>
      <c r="C94" s="107"/>
      <c r="D94" s="23"/>
      <c r="E94" s="46"/>
      <c r="F94" s="131"/>
      <c r="G94" s="117"/>
      <c r="H94" s="147"/>
    </row>
    <row r="95" spans="1:8" s="9" customFormat="1" ht="15">
      <c r="A95" s="5"/>
      <c r="B95" s="107"/>
      <c r="C95" s="107"/>
      <c r="D95" s="23"/>
      <c r="E95" s="46"/>
      <c r="F95" s="131"/>
      <c r="G95" s="117"/>
      <c r="H95" s="147"/>
    </row>
    <row r="96" spans="1:8" s="9" customFormat="1" ht="15">
      <c r="A96" s="13"/>
      <c r="B96" s="111"/>
      <c r="C96" s="111"/>
      <c r="D96" s="26"/>
      <c r="E96" s="47"/>
      <c r="F96" s="131"/>
      <c r="G96" s="117"/>
      <c r="H96" s="147"/>
    </row>
    <row r="97" spans="1:8" s="9" customFormat="1" ht="15">
      <c r="A97" s="5"/>
      <c r="B97" s="107"/>
      <c r="C97" s="107"/>
      <c r="D97" s="23"/>
      <c r="E97" s="46"/>
      <c r="F97" s="131"/>
      <c r="G97" s="117"/>
      <c r="H97" s="147"/>
    </row>
    <row r="98" spans="1:8" s="9" customFormat="1" ht="15">
      <c r="A98" s="10"/>
      <c r="B98" s="109"/>
      <c r="C98" s="109"/>
      <c r="D98" s="50"/>
      <c r="E98" s="47"/>
      <c r="F98" s="131"/>
      <c r="G98" s="117"/>
      <c r="H98" s="147"/>
    </row>
    <row r="99" spans="1:8" s="9" customFormat="1" ht="15">
      <c r="A99" s="5"/>
      <c r="B99" s="107"/>
      <c r="C99" s="107"/>
      <c r="D99" s="23"/>
      <c r="E99" s="46"/>
      <c r="F99" s="131"/>
      <c r="G99" s="118"/>
      <c r="H99" s="149"/>
    </row>
    <row r="100" spans="1:8" s="9" customFormat="1" ht="15">
      <c r="A100" s="5"/>
      <c r="B100" s="107"/>
      <c r="C100" s="107"/>
      <c r="D100" s="23"/>
      <c r="E100" s="47"/>
      <c r="F100" s="131"/>
      <c r="G100" s="117"/>
      <c r="H100" s="147"/>
    </row>
    <row r="101" spans="1:8" s="9" customFormat="1" ht="15">
      <c r="A101" s="5"/>
      <c r="B101" s="107"/>
      <c r="C101" s="107"/>
      <c r="D101" s="23"/>
      <c r="E101" s="46"/>
      <c r="F101" s="131"/>
      <c r="G101" s="118"/>
      <c r="H101" s="149"/>
    </row>
    <row r="102" spans="1:8" s="9" customFormat="1" ht="15">
      <c r="A102" s="5"/>
      <c r="B102" s="107"/>
      <c r="C102" s="107"/>
      <c r="D102" s="23"/>
      <c r="E102" s="46"/>
      <c r="F102" s="131"/>
      <c r="G102" s="118"/>
      <c r="H102" s="149"/>
    </row>
    <row r="103" spans="1:8" s="9" customFormat="1" ht="15">
      <c r="A103" s="5"/>
      <c r="B103" s="107"/>
      <c r="C103" s="107"/>
      <c r="D103" s="52"/>
      <c r="E103" s="47"/>
      <c r="F103" s="131"/>
      <c r="G103" s="118"/>
      <c r="H103" s="147"/>
    </row>
    <row r="104" spans="1:8" s="9" customFormat="1" ht="15">
      <c r="A104" s="5"/>
      <c r="B104" s="107"/>
      <c r="C104" s="107"/>
      <c r="D104" s="52"/>
      <c r="E104" s="47"/>
      <c r="F104" s="131"/>
      <c r="G104" s="117"/>
      <c r="H104" s="147"/>
    </row>
    <row r="105" spans="1:8" s="9" customFormat="1" ht="15">
      <c r="A105" s="5"/>
      <c r="B105" s="107"/>
      <c r="C105" s="107"/>
      <c r="D105" s="52"/>
      <c r="E105" s="47"/>
      <c r="F105" s="131"/>
      <c r="G105" s="117"/>
      <c r="H105" s="147"/>
    </row>
    <row r="106" spans="1:8" s="9" customFormat="1" ht="15">
      <c r="A106" s="5"/>
      <c r="B106" s="107"/>
      <c r="C106" s="107"/>
      <c r="D106" s="52"/>
      <c r="E106" s="47"/>
      <c r="F106" s="131"/>
      <c r="G106" s="117"/>
      <c r="H106" s="147"/>
    </row>
    <row r="107" spans="1:8" s="9" customFormat="1" ht="15">
      <c r="A107" s="5"/>
      <c r="B107" s="107"/>
      <c r="C107" s="107"/>
      <c r="D107" s="52"/>
      <c r="E107" s="47"/>
      <c r="F107" s="131"/>
      <c r="G107" s="117"/>
      <c r="H107" s="147"/>
    </row>
    <row r="108" spans="1:8" s="9" customFormat="1" ht="15">
      <c r="A108" s="5"/>
      <c r="B108" s="107"/>
      <c r="C108" s="107"/>
      <c r="D108" s="52"/>
      <c r="E108" s="47"/>
      <c r="F108" s="131"/>
      <c r="G108" s="117"/>
      <c r="H108" s="147"/>
    </row>
    <row r="109" spans="1:8" s="9" customFormat="1" ht="15">
      <c r="A109" s="5"/>
      <c r="B109" s="107"/>
      <c r="C109" s="107"/>
      <c r="D109" s="52"/>
      <c r="E109" s="47"/>
      <c r="F109" s="131"/>
      <c r="G109" s="117"/>
      <c r="H109" s="147"/>
    </row>
    <row r="110" spans="1:8" s="9" customFormat="1" ht="15">
      <c r="A110" s="5"/>
      <c r="B110" s="107"/>
      <c r="C110" s="107"/>
      <c r="D110" s="52"/>
      <c r="E110" s="47"/>
      <c r="F110" s="131"/>
      <c r="G110" s="117"/>
      <c r="H110" s="147"/>
    </row>
    <row r="111" spans="1:8" s="9" customFormat="1" ht="15">
      <c r="A111" s="5"/>
      <c r="B111" s="107"/>
      <c r="C111" s="107"/>
      <c r="D111" s="52"/>
      <c r="E111" s="47"/>
      <c r="F111" s="131"/>
      <c r="G111" s="117"/>
      <c r="H111" s="147"/>
    </row>
    <row r="112" spans="1:8" s="9" customFormat="1" ht="15">
      <c r="A112" s="5"/>
      <c r="B112" s="107"/>
      <c r="C112" s="107"/>
      <c r="D112" s="52"/>
      <c r="E112" s="47"/>
      <c r="F112" s="131"/>
      <c r="G112" s="117"/>
      <c r="H112" s="147"/>
    </row>
    <row r="113" spans="1:8" s="9" customFormat="1" ht="15">
      <c r="A113" s="5"/>
      <c r="B113" s="107"/>
      <c r="C113" s="107"/>
      <c r="D113" s="52"/>
      <c r="E113" s="47"/>
      <c r="F113" s="131"/>
      <c r="G113" s="117"/>
      <c r="H113" s="147"/>
    </row>
    <row r="114" spans="1:8" s="9" customFormat="1" ht="15">
      <c r="A114" s="5"/>
      <c r="B114" s="107"/>
      <c r="C114" s="107"/>
      <c r="D114" s="52"/>
      <c r="E114" s="47"/>
      <c r="F114" s="131"/>
      <c r="G114" s="117"/>
      <c r="H114" s="147"/>
    </row>
    <row r="115" spans="1:8" s="9" customFormat="1" ht="15">
      <c r="A115" s="5"/>
      <c r="B115" s="107"/>
      <c r="C115" s="107"/>
      <c r="D115" s="52"/>
      <c r="E115" s="47"/>
      <c r="F115" s="131"/>
      <c r="G115" s="117"/>
      <c r="H115" s="147"/>
    </row>
    <row r="116" spans="1:8" s="9" customFormat="1" ht="15">
      <c r="A116" s="5"/>
      <c r="B116" s="107"/>
      <c r="C116" s="107"/>
      <c r="D116" s="52"/>
      <c r="E116" s="47"/>
      <c r="F116" s="131"/>
      <c r="G116" s="117"/>
      <c r="H116" s="147"/>
    </row>
    <row r="117" spans="1:8" s="9" customFormat="1" ht="15">
      <c r="A117" s="5"/>
      <c r="B117" s="107"/>
      <c r="C117" s="107"/>
      <c r="D117" s="52"/>
      <c r="E117" s="47"/>
      <c r="F117" s="131"/>
      <c r="G117" s="117"/>
      <c r="H117" s="147"/>
    </row>
    <row r="118" spans="1:8" s="9" customFormat="1" ht="15">
      <c r="A118" s="14"/>
      <c r="B118" s="112"/>
      <c r="C118" s="112"/>
      <c r="D118" s="53"/>
      <c r="E118" s="47"/>
      <c r="F118" s="131"/>
      <c r="G118" s="117"/>
      <c r="H118" s="147"/>
    </row>
    <row r="119" spans="1:8" s="9" customFormat="1" ht="15">
      <c r="A119" s="5"/>
      <c r="B119" s="107"/>
      <c r="C119" s="107"/>
      <c r="D119" s="52"/>
      <c r="E119" s="47"/>
      <c r="F119" s="131"/>
      <c r="G119" s="117"/>
      <c r="H119" s="147"/>
    </row>
    <row r="120" spans="1:8" s="9" customFormat="1" ht="15">
      <c r="A120" s="5"/>
      <c r="B120" s="107"/>
      <c r="C120" s="107"/>
      <c r="D120" s="52"/>
      <c r="E120" s="47"/>
      <c r="F120" s="131"/>
      <c r="G120" s="117"/>
      <c r="H120" s="147"/>
    </row>
    <row r="121" spans="1:8" s="9" customFormat="1" ht="15">
      <c r="A121" s="5"/>
      <c r="B121" s="107"/>
      <c r="C121" s="107"/>
      <c r="D121" s="52"/>
      <c r="E121" s="47"/>
      <c r="F121" s="131"/>
      <c r="G121" s="117"/>
      <c r="H121" s="147"/>
    </row>
    <row r="122" spans="1:8" s="9" customFormat="1" ht="15">
      <c r="A122" s="5"/>
      <c r="B122" s="107"/>
      <c r="C122" s="107"/>
      <c r="D122" s="52"/>
      <c r="E122" s="47"/>
      <c r="F122" s="131"/>
      <c r="G122" s="117"/>
      <c r="H122" s="147"/>
    </row>
    <row r="123" spans="1:8" s="9" customFormat="1" ht="15">
      <c r="A123" s="5"/>
      <c r="B123" s="107"/>
      <c r="C123" s="107"/>
      <c r="D123" s="52"/>
      <c r="E123" s="47"/>
      <c r="F123" s="131"/>
      <c r="G123" s="117"/>
      <c r="H123" s="147"/>
    </row>
    <row r="124" spans="1:8" s="9" customFormat="1" ht="15">
      <c r="A124" s="5"/>
      <c r="B124" s="107"/>
      <c r="C124" s="107"/>
      <c r="D124" s="52"/>
      <c r="E124" s="47"/>
      <c r="F124" s="131"/>
      <c r="G124" s="117"/>
      <c r="H124" s="147"/>
    </row>
    <row r="125" spans="1:8" s="9" customFormat="1" ht="15">
      <c r="A125" s="5"/>
      <c r="B125" s="107"/>
      <c r="C125" s="107"/>
      <c r="D125" s="52"/>
      <c r="E125" s="47"/>
      <c r="F125" s="131"/>
      <c r="G125" s="117"/>
      <c r="H125" s="147"/>
    </row>
    <row r="126" spans="1:8" s="9" customFormat="1" ht="15">
      <c r="A126" s="5"/>
      <c r="B126" s="107"/>
      <c r="C126" s="107"/>
      <c r="D126" s="52"/>
      <c r="E126" s="47"/>
      <c r="F126" s="131"/>
      <c r="G126" s="117"/>
      <c r="H126" s="147"/>
    </row>
    <row r="127" spans="1:8" s="9" customFormat="1" ht="15">
      <c r="A127" s="5"/>
      <c r="B127" s="107"/>
      <c r="C127" s="107"/>
      <c r="D127" s="52"/>
      <c r="E127" s="47"/>
      <c r="F127" s="131"/>
      <c r="G127" s="117"/>
      <c r="H127" s="147"/>
    </row>
    <row r="128" spans="1:8" s="9" customFormat="1" ht="15">
      <c r="A128" s="5"/>
      <c r="B128" s="107"/>
      <c r="C128" s="107"/>
      <c r="D128" s="52"/>
      <c r="E128" s="47"/>
      <c r="F128" s="131"/>
      <c r="G128" s="117"/>
      <c r="H128" s="147"/>
    </row>
    <row r="129" spans="1:8" s="9" customFormat="1" ht="15">
      <c r="A129" s="5"/>
      <c r="B129" s="107"/>
      <c r="C129" s="107"/>
      <c r="D129" s="52"/>
      <c r="E129" s="47"/>
      <c r="F129" s="131"/>
      <c r="G129" s="117"/>
      <c r="H129" s="147"/>
    </row>
    <row r="130" spans="1:8" s="9" customFormat="1" ht="15">
      <c r="A130" s="5"/>
      <c r="B130" s="107"/>
      <c r="C130" s="107"/>
      <c r="D130" s="52"/>
      <c r="E130" s="47"/>
      <c r="F130" s="131"/>
      <c r="G130" s="117"/>
      <c r="H130" s="147"/>
    </row>
    <row r="131" spans="1:8" s="9" customFormat="1" ht="15">
      <c r="A131" s="5"/>
      <c r="B131" s="107"/>
      <c r="C131" s="107"/>
      <c r="D131" s="52"/>
      <c r="E131" s="47"/>
      <c r="F131" s="131"/>
      <c r="G131" s="117"/>
      <c r="H131" s="147"/>
    </row>
    <row r="132" spans="1:8" s="9" customFormat="1" ht="15">
      <c r="A132" s="5"/>
      <c r="B132" s="107"/>
      <c r="C132" s="107"/>
      <c r="D132" s="52"/>
      <c r="E132" s="47"/>
      <c r="F132" s="131"/>
      <c r="G132" s="117"/>
      <c r="H132" s="147"/>
    </row>
    <row r="133" spans="1:8" s="9" customFormat="1" ht="15">
      <c r="A133" s="5"/>
      <c r="B133" s="107"/>
      <c r="C133" s="107"/>
      <c r="D133" s="52"/>
      <c r="E133" s="47"/>
      <c r="F133" s="131"/>
      <c r="G133" s="117"/>
      <c r="H133" s="147"/>
    </row>
    <row r="134" spans="1:8" s="9" customFormat="1" ht="15">
      <c r="A134" s="5"/>
      <c r="B134" s="107"/>
      <c r="C134" s="107"/>
      <c r="D134" s="52"/>
      <c r="E134" s="47"/>
      <c r="F134" s="131"/>
      <c r="G134" s="117"/>
      <c r="H134" s="147"/>
    </row>
    <row r="135" spans="1:8" s="9" customFormat="1" ht="15">
      <c r="A135" s="5"/>
      <c r="B135" s="107"/>
      <c r="C135" s="107"/>
      <c r="D135" s="52"/>
      <c r="E135" s="47"/>
      <c r="F135" s="131"/>
      <c r="G135" s="117"/>
      <c r="H135" s="147"/>
    </row>
    <row r="136" spans="1:8" s="9" customFormat="1" ht="15">
      <c r="A136" s="5"/>
      <c r="B136" s="107"/>
      <c r="C136" s="107"/>
      <c r="D136" s="52"/>
      <c r="E136" s="47"/>
      <c r="F136" s="131"/>
      <c r="G136" s="117"/>
      <c r="H136" s="147"/>
    </row>
    <row r="137" spans="1:8" s="9" customFormat="1" ht="15">
      <c r="A137" s="5"/>
      <c r="B137" s="107"/>
      <c r="C137" s="107"/>
      <c r="D137" s="52"/>
      <c r="E137" s="47"/>
      <c r="F137" s="131"/>
      <c r="G137" s="117"/>
      <c r="H137" s="147"/>
    </row>
    <row r="138" spans="1:8" s="9" customFormat="1" ht="15">
      <c r="A138" s="5"/>
      <c r="B138" s="107"/>
      <c r="C138" s="107"/>
      <c r="D138" s="52"/>
      <c r="E138" s="47"/>
      <c r="F138" s="131"/>
      <c r="G138" s="117"/>
      <c r="H138" s="147"/>
    </row>
    <row r="139" spans="1:8" s="9" customFormat="1" ht="15">
      <c r="A139" s="5"/>
      <c r="B139" s="107"/>
      <c r="C139" s="107"/>
      <c r="D139" s="52"/>
      <c r="E139" s="47"/>
      <c r="F139" s="131"/>
      <c r="G139" s="117"/>
      <c r="H139" s="147"/>
    </row>
    <row r="140" spans="1:8" s="9" customFormat="1" ht="15">
      <c r="A140" s="5"/>
      <c r="B140" s="107"/>
      <c r="C140" s="107"/>
      <c r="D140" s="52"/>
      <c r="E140" s="47"/>
      <c r="F140" s="131"/>
      <c r="G140" s="117"/>
      <c r="H140" s="147"/>
    </row>
    <row r="141" spans="1:8" s="9" customFormat="1" ht="15">
      <c r="A141" s="5"/>
      <c r="B141" s="107"/>
      <c r="C141" s="107"/>
      <c r="D141" s="52"/>
      <c r="E141" s="47"/>
      <c r="F141" s="131"/>
      <c r="G141" s="117"/>
      <c r="H141" s="147"/>
    </row>
    <row r="142" spans="1:8" s="9" customFormat="1" ht="15">
      <c r="A142" s="5"/>
      <c r="B142" s="107"/>
      <c r="C142" s="107"/>
      <c r="D142" s="52"/>
      <c r="E142" s="47"/>
      <c r="F142" s="131"/>
      <c r="G142" s="117"/>
      <c r="H142" s="147"/>
    </row>
    <row r="143" spans="1:8" s="9" customFormat="1" ht="15">
      <c r="A143" s="5"/>
      <c r="B143" s="107"/>
      <c r="C143" s="107"/>
      <c r="D143" s="52"/>
      <c r="E143" s="47"/>
      <c r="F143" s="131"/>
      <c r="G143" s="117"/>
      <c r="H143" s="147"/>
    </row>
    <row r="144" spans="1:8" s="9" customFormat="1" ht="15">
      <c r="A144" s="5"/>
      <c r="B144" s="107"/>
      <c r="C144" s="107"/>
      <c r="D144" s="52"/>
      <c r="E144" s="47"/>
      <c r="F144" s="131"/>
      <c r="G144" s="117"/>
      <c r="H144" s="147"/>
    </row>
    <row r="145" spans="1:8" s="9" customFormat="1" ht="15">
      <c r="A145" s="5"/>
      <c r="B145" s="107"/>
      <c r="C145" s="107"/>
      <c r="D145" s="52"/>
      <c r="E145" s="47"/>
      <c r="F145" s="131"/>
      <c r="G145" s="117"/>
      <c r="H145" s="147"/>
    </row>
    <row r="146" spans="1:8" s="9" customFormat="1" ht="15">
      <c r="A146" s="5"/>
      <c r="B146" s="107"/>
      <c r="C146" s="107"/>
      <c r="D146" s="52"/>
      <c r="E146" s="47"/>
      <c r="F146" s="131"/>
      <c r="G146" s="117"/>
      <c r="H146" s="147"/>
    </row>
    <row r="147" spans="1:8" s="9" customFormat="1" ht="15">
      <c r="A147" s="5"/>
      <c r="B147" s="107"/>
      <c r="C147" s="107"/>
      <c r="D147" s="52"/>
      <c r="E147" s="47"/>
      <c r="F147" s="131"/>
      <c r="G147" s="117"/>
      <c r="H147" s="147"/>
    </row>
    <row r="148" spans="1:8" s="9" customFormat="1" ht="15">
      <c r="A148" s="5"/>
      <c r="B148" s="107"/>
      <c r="C148" s="107"/>
      <c r="D148" s="52"/>
      <c r="E148" s="47"/>
      <c r="F148" s="131"/>
      <c r="G148" s="117"/>
      <c r="H148" s="147"/>
    </row>
    <row r="149" spans="1:8" s="9" customFormat="1" ht="15">
      <c r="A149" s="5"/>
      <c r="B149" s="107"/>
      <c r="C149" s="107"/>
      <c r="D149" s="52"/>
      <c r="E149" s="47"/>
      <c r="F149" s="131"/>
      <c r="G149" s="117"/>
      <c r="H149" s="147"/>
    </row>
    <row r="150" spans="1:8" s="9" customFormat="1" ht="15">
      <c r="A150" s="5"/>
      <c r="B150" s="107"/>
      <c r="C150" s="107"/>
      <c r="D150" s="52"/>
      <c r="E150" s="47"/>
      <c r="F150" s="131"/>
      <c r="G150" s="117"/>
      <c r="H150" s="147"/>
    </row>
    <row r="151" spans="1:8" s="9" customFormat="1" ht="15">
      <c r="A151" s="5"/>
      <c r="B151" s="107"/>
      <c r="C151" s="107"/>
      <c r="D151" s="52"/>
      <c r="E151" s="47"/>
      <c r="F151" s="131"/>
      <c r="G151" s="117"/>
      <c r="H151" s="147"/>
    </row>
    <row r="152" spans="1:8" s="9" customFormat="1" ht="15">
      <c r="A152" s="5"/>
      <c r="B152" s="107"/>
      <c r="C152" s="107"/>
      <c r="D152" s="52"/>
      <c r="E152" s="47"/>
      <c r="F152" s="131"/>
      <c r="G152" s="117"/>
      <c r="H152" s="147"/>
    </row>
    <row r="153" spans="1:8" ht="15">
      <c r="A153" s="5"/>
      <c r="B153" s="107"/>
      <c r="C153" s="107"/>
      <c r="D153" s="52"/>
      <c r="E153" s="47"/>
      <c r="F153" s="131"/>
      <c r="G153" s="117"/>
      <c r="H153" s="147"/>
    </row>
    <row r="154" spans="1:8" ht="15">
      <c r="A154" s="5"/>
      <c r="B154" s="107"/>
      <c r="C154" s="107"/>
      <c r="D154" s="52"/>
      <c r="E154" s="47"/>
      <c r="F154" s="131"/>
      <c r="G154" s="117"/>
      <c r="H154" s="147"/>
    </row>
    <row r="155" spans="1:8" ht="15">
      <c r="A155" s="5"/>
      <c r="B155" s="107"/>
      <c r="C155" s="107"/>
      <c r="D155" s="52"/>
      <c r="E155" s="47"/>
      <c r="F155" s="131"/>
      <c r="G155" s="117"/>
      <c r="H155" s="147"/>
    </row>
    <row r="156" spans="1:8" ht="15">
      <c r="A156" s="5"/>
      <c r="B156" s="107"/>
      <c r="C156" s="107"/>
      <c r="D156" s="52"/>
      <c r="E156" s="47"/>
      <c r="F156" s="131"/>
      <c r="G156" s="117"/>
      <c r="H156" s="147"/>
    </row>
    <row r="157" spans="1:8" ht="15">
      <c r="A157" s="5"/>
      <c r="B157" s="107"/>
      <c r="C157" s="107"/>
      <c r="D157" s="52"/>
      <c r="E157" s="47"/>
      <c r="F157" s="131"/>
      <c r="G157" s="117"/>
      <c r="H157" s="147"/>
    </row>
    <row r="158" spans="1:8" ht="15">
      <c r="A158" s="5"/>
      <c r="B158" s="107"/>
      <c r="C158" s="107"/>
      <c r="D158" s="52"/>
      <c r="E158" s="47"/>
      <c r="F158" s="131"/>
      <c r="G158" s="117"/>
      <c r="H158" s="147"/>
    </row>
    <row r="159" spans="1:8" ht="15">
      <c r="A159" s="5"/>
      <c r="B159" s="107"/>
      <c r="C159" s="107"/>
      <c r="D159" s="52"/>
      <c r="E159" s="47"/>
      <c r="F159" s="131"/>
      <c r="G159" s="117"/>
      <c r="H159" s="147"/>
    </row>
  </sheetData>
  <sheetProtection/>
  <mergeCells count="4">
    <mergeCell ref="A1:H1"/>
    <mergeCell ref="A3:H3"/>
    <mergeCell ref="D4:H4"/>
    <mergeCell ref="G10:H10"/>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6:B8" twoDigitTextYear="1"/>
  </ignoredErrors>
</worksheet>
</file>

<file path=xl/worksheets/sheet3.xml><?xml version="1.0" encoding="utf-8"?>
<worksheet xmlns="http://schemas.openxmlformats.org/spreadsheetml/2006/main" xmlns:r="http://schemas.openxmlformats.org/officeDocument/2006/relationships">
  <dimension ref="A1:O157"/>
  <sheetViews>
    <sheetView zoomScaleSheetLayoutView="100" workbookViewId="0" topLeftCell="A2">
      <selection activeCell="A2" sqref="A2"/>
    </sheetView>
  </sheetViews>
  <sheetFormatPr defaultColWidth="9.140625" defaultRowHeight="15"/>
  <cols>
    <col min="1" max="1" width="6.7109375" style="7" customWidth="1"/>
    <col min="2" max="3" width="6.7109375" style="188" customWidth="1"/>
    <col min="4" max="4" width="50.7109375" style="54" customWidth="1"/>
    <col min="5" max="5" width="8.7109375" style="45" customWidth="1"/>
    <col min="6" max="6" width="8.7109375" style="164" customWidth="1"/>
    <col min="7" max="7" width="8.7109375" style="174" customWidth="1"/>
    <col min="8" max="8" width="9.7109375" style="174" customWidth="1"/>
    <col min="9" max="9" width="15.00390625" style="0" bestFit="1" customWidth="1"/>
    <col min="10" max="10" width="16.00390625" style="0" bestFit="1" customWidth="1"/>
    <col min="12" max="12" width="34.140625" style="0" customWidth="1"/>
    <col min="15" max="15" width="63.8515625" style="0" customWidth="1"/>
  </cols>
  <sheetData>
    <row r="1" spans="1:8" ht="12" customHeight="1" thickBot="1">
      <c r="A1" s="335"/>
      <c r="B1" s="336"/>
      <c r="C1" s="336"/>
      <c r="D1" s="326"/>
      <c r="E1" s="326"/>
      <c r="F1" s="326"/>
      <c r="G1" s="326"/>
      <c r="H1" s="327"/>
    </row>
    <row r="2" spans="1:9" ht="50.25" customHeight="1" thickBot="1" thickTop="1">
      <c r="A2" s="94" t="s">
        <v>0</v>
      </c>
      <c r="B2" s="104" t="s">
        <v>60</v>
      </c>
      <c r="C2" s="104" t="s">
        <v>61</v>
      </c>
      <c r="D2" s="86" t="s">
        <v>1</v>
      </c>
      <c r="E2" s="87" t="s">
        <v>2</v>
      </c>
      <c r="F2" s="127" t="s">
        <v>3</v>
      </c>
      <c r="G2" s="169" t="s">
        <v>70</v>
      </c>
      <c r="H2" s="140" t="s">
        <v>71</v>
      </c>
      <c r="I2" s="81"/>
    </row>
    <row r="3" spans="1:8" ht="20.25" customHeight="1" thickBot="1" thickTop="1">
      <c r="A3" s="178"/>
      <c r="B3" s="179"/>
      <c r="C3" s="179"/>
      <c r="D3" s="82"/>
      <c r="E3" s="83"/>
      <c r="F3" s="158"/>
      <c r="G3" s="170"/>
      <c r="H3" s="171"/>
    </row>
    <row r="4" spans="1:12" ht="19.5" customHeight="1" thickBot="1">
      <c r="A4" s="92">
        <v>2</v>
      </c>
      <c r="B4" s="180"/>
      <c r="C4" s="180"/>
      <c r="D4" s="331" t="s">
        <v>47</v>
      </c>
      <c r="E4" s="331"/>
      <c r="F4" s="331"/>
      <c r="G4" s="331"/>
      <c r="H4" s="332"/>
      <c r="L4" s="16"/>
    </row>
    <row r="5" spans="1:8" ht="185.25">
      <c r="A5" s="165" t="s">
        <v>53</v>
      </c>
      <c r="B5" s="189" t="s">
        <v>73</v>
      </c>
      <c r="C5" s="189" t="s">
        <v>120</v>
      </c>
      <c r="D5" s="166" t="s">
        <v>131</v>
      </c>
      <c r="E5" s="167" t="s">
        <v>4</v>
      </c>
      <c r="F5" s="306">
        <v>2</v>
      </c>
      <c r="G5" s="172">
        <v>0</v>
      </c>
      <c r="H5" s="173">
        <f>F5*G5</f>
        <v>0</v>
      </c>
    </row>
    <row r="6" spans="1:8" ht="128.25">
      <c r="A6" s="298" t="s">
        <v>153</v>
      </c>
      <c r="B6" s="299" t="s">
        <v>155</v>
      </c>
      <c r="C6" s="299" t="s">
        <v>156</v>
      </c>
      <c r="D6" s="300" t="s">
        <v>154</v>
      </c>
      <c r="E6" s="292" t="s">
        <v>4</v>
      </c>
      <c r="F6" s="301">
        <v>1</v>
      </c>
      <c r="G6" s="302">
        <v>0</v>
      </c>
      <c r="H6" s="303">
        <f>F6*G6</f>
        <v>0</v>
      </c>
    </row>
    <row r="7" spans="1:8" ht="141" customHeight="1" thickBot="1">
      <c r="A7" s="298" t="s">
        <v>192</v>
      </c>
      <c r="B7" s="299" t="s">
        <v>193</v>
      </c>
      <c r="C7" s="299" t="s">
        <v>156</v>
      </c>
      <c r="D7" s="300" t="s">
        <v>194</v>
      </c>
      <c r="E7" s="292" t="s">
        <v>4</v>
      </c>
      <c r="F7" s="301">
        <v>1</v>
      </c>
      <c r="G7" s="302">
        <v>0</v>
      </c>
      <c r="H7" s="303">
        <f>F7*G7</f>
        <v>0</v>
      </c>
    </row>
    <row r="8" spans="1:8" s="90" customFormat="1" ht="17.25" thickBot="1">
      <c r="A8" s="151"/>
      <c r="B8" s="181"/>
      <c r="C8" s="181"/>
      <c r="D8" s="153" t="s">
        <v>46</v>
      </c>
      <c r="E8" s="154"/>
      <c r="F8" s="168"/>
      <c r="G8" s="337">
        <f>SUM(H5:H7)</f>
        <v>0</v>
      </c>
      <c r="H8" s="338"/>
    </row>
    <row r="9" spans="1:6" ht="15">
      <c r="A9" s="5"/>
      <c r="B9" s="182"/>
      <c r="C9" s="182"/>
      <c r="D9" s="22"/>
      <c r="E9" s="44"/>
      <c r="F9" s="159"/>
    </row>
    <row r="10" spans="1:12" ht="15">
      <c r="A10" s="5"/>
      <c r="B10" s="182"/>
      <c r="C10" s="182"/>
      <c r="D10" s="22"/>
      <c r="E10" s="44"/>
      <c r="F10" s="159"/>
      <c r="L10" s="139"/>
    </row>
    <row r="11" spans="1:6" ht="15">
      <c r="A11" s="5"/>
      <c r="B11" s="182"/>
      <c r="C11" s="182"/>
      <c r="D11" s="22"/>
      <c r="E11" s="44"/>
      <c r="F11" s="159"/>
    </row>
    <row r="12" spans="1:15" ht="15">
      <c r="A12" s="5"/>
      <c r="B12" s="182"/>
      <c r="C12" s="182"/>
      <c r="D12" s="22"/>
      <c r="E12" s="44"/>
      <c r="F12" s="159"/>
      <c r="G12" s="175"/>
      <c r="H12" s="175"/>
      <c r="O12" s="139"/>
    </row>
    <row r="13" spans="1:8" ht="15">
      <c r="A13" s="5"/>
      <c r="B13" s="182"/>
      <c r="C13" s="182"/>
      <c r="D13" s="22"/>
      <c r="E13" s="44"/>
      <c r="F13" s="159"/>
      <c r="G13" s="175"/>
      <c r="H13" s="175"/>
    </row>
    <row r="14" spans="1:8" ht="15">
      <c r="A14" s="5"/>
      <c r="B14" s="182"/>
      <c r="C14" s="182"/>
      <c r="D14" s="22"/>
      <c r="E14" s="44"/>
      <c r="F14" s="159"/>
      <c r="G14" s="175"/>
      <c r="H14" s="175"/>
    </row>
    <row r="15" spans="1:8" ht="15">
      <c r="A15" s="5"/>
      <c r="B15" s="182"/>
      <c r="C15" s="182"/>
      <c r="D15" s="22"/>
      <c r="E15" s="44"/>
      <c r="F15" s="159"/>
      <c r="G15" s="175"/>
      <c r="H15" s="175"/>
    </row>
    <row r="16" spans="1:8" ht="15">
      <c r="A16" s="5"/>
      <c r="B16" s="182"/>
      <c r="C16" s="182"/>
      <c r="D16" s="22"/>
      <c r="E16" s="44"/>
      <c r="F16" s="159"/>
      <c r="G16" s="175"/>
      <c r="H16" s="175"/>
    </row>
    <row r="17" spans="1:8" ht="15">
      <c r="A17" s="5"/>
      <c r="B17" s="182"/>
      <c r="C17" s="182"/>
      <c r="D17" s="22"/>
      <c r="E17" s="44"/>
      <c r="F17" s="159"/>
      <c r="G17" s="175"/>
      <c r="H17" s="175"/>
    </row>
    <row r="18" spans="1:8" ht="15">
      <c r="A18" s="5"/>
      <c r="B18" s="182"/>
      <c r="C18" s="182"/>
      <c r="D18" s="22"/>
      <c r="E18" s="44"/>
      <c r="F18" s="159"/>
      <c r="G18" s="175"/>
      <c r="H18" s="175"/>
    </row>
    <row r="19" spans="1:8" ht="15">
      <c r="A19" s="5"/>
      <c r="B19" s="182"/>
      <c r="C19" s="182"/>
      <c r="D19" s="22"/>
      <c r="E19" s="44"/>
      <c r="F19" s="159"/>
      <c r="G19" s="175"/>
      <c r="H19" s="175"/>
    </row>
    <row r="20" spans="1:8" ht="15">
      <c r="A20" s="5"/>
      <c r="B20" s="182"/>
      <c r="C20" s="182"/>
      <c r="D20" s="22"/>
      <c r="E20" s="44"/>
      <c r="F20" s="159"/>
      <c r="G20" s="175"/>
      <c r="H20" s="175"/>
    </row>
    <row r="21" spans="1:8" ht="15">
      <c r="A21" s="5"/>
      <c r="B21" s="182"/>
      <c r="C21" s="182"/>
      <c r="D21" s="22"/>
      <c r="E21" s="44"/>
      <c r="F21" s="159"/>
      <c r="G21" s="175"/>
      <c r="H21" s="175"/>
    </row>
    <row r="22" spans="1:8" ht="15">
      <c r="A22" s="5"/>
      <c r="B22" s="182"/>
      <c r="C22" s="182"/>
      <c r="D22" s="22"/>
      <c r="E22" s="44"/>
      <c r="F22" s="159"/>
      <c r="G22" s="175"/>
      <c r="H22" s="175"/>
    </row>
    <row r="23" spans="1:8" ht="15">
      <c r="A23" s="5"/>
      <c r="B23" s="182"/>
      <c r="C23" s="182"/>
      <c r="D23" s="22"/>
      <c r="E23" s="44"/>
      <c r="F23" s="159"/>
      <c r="G23" s="175"/>
      <c r="H23" s="175"/>
    </row>
    <row r="24" spans="1:8" ht="15">
      <c r="A24" s="5"/>
      <c r="B24" s="182"/>
      <c r="C24" s="182"/>
      <c r="D24" s="22"/>
      <c r="E24" s="44"/>
      <c r="F24" s="159"/>
      <c r="G24" s="175"/>
      <c r="H24" s="175"/>
    </row>
    <row r="25" spans="1:8" ht="15">
      <c r="A25" s="5"/>
      <c r="B25" s="182"/>
      <c r="C25" s="182"/>
      <c r="D25" s="22"/>
      <c r="E25" s="44"/>
      <c r="F25" s="159"/>
      <c r="G25" s="175"/>
      <c r="H25" s="175"/>
    </row>
    <row r="26" spans="1:8" ht="15">
      <c r="A26" s="5"/>
      <c r="B26" s="182"/>
      <c r="C26" s="182"/>
      <c r="D26" s="22"/>
      <c r="E26" s="44"/>
      <c r="F26" s="159"/>
      <c r="G26" s="175"/>
      <c r="H26" s="175"/>
    </row>
    <row r="27" spans="1:8" ht="15">
      <c r="A27" s="5"/>
      <c r="B27" s="182"/>
      <c r="C27" s="182"/>
      <c r="D27" s="22"/>
      <c r="E27" s="44"/>
      <c r="F27" s="159"/>
      <c r="G27" s="175"/>
      <c r="H27" s="175"/>
    </row>
    <row r="28" spans="1:8" ht="15">
      <c r="A28" s="5"/>
      <c r="B28" s="182"/>
      <c r="C28" s="182"/>
      <c r="D28" s="22"/>
      <c r="E28" s="44"/>
      <c r="F28" s="159"/>
      <c r="G28" s="175"/>
      <c r="H28" s="175"/>
    </row>
    <row r="29" spans="1:8" ht="15">
      <c r="A29" s="5"/>
      <c r="B29" s="182"/>
      <c r="C29" s="182"/>
      <c r="D29" s="22"/>
      <c r="E29" s="44"/>
      <c r="F29" s="159"/>
      <c r="G29" s="175"/>
      <c r="H29" s="175"/>
    </row>
    <row r="30" spans="1:8" ht="15">
      <c r="A30" s="5"/>
      <c r="B30" s="182"/>
      <c r="C30" s="182"/>
      <c r="D30" s="22"/>
      <c r="E30" s="44"/>
      <c r="F30" s="159"/>
      <c r="G30" s="175"/>
      <c r="H30" s="175"/>
    </row>
    <row r="31" spans="1:8" ht="15">
      <c r="A31" s="5"/>
      <c r="B31" s="182"/>
      <c r="C31" s="182"/>
      <c r="D31" s="22"/>
      <c r="E31" s="44"/>
      <c r="F31" s="159"/>
      <c r="G31" s="175"/>
      <c r="H31" s="175"/>
    </row>
    <row r="32" spans="1:8" ht="15">
      <c r="A32" s="5"/>
      <c r="B32" s="182"/>
      <c r="C32" s="182"/>
      <c r="D32" s="22"/>
      <c r="E32" s="44"/>
      <c r="F32" s="159"/>
      <c r="G32" s="175"/>
      <c r="H32" s="175"/>
    </row>
    <row r="33" spans="1:8" ht="15">
      <c r="A33" s="5"/>
      <c r="B33" s="182"/>
      <c r="C33" s="182"/>
      <c r="D33" s="22"/>
      <c r="E33" s="44"/>
      <c r="F33" s="159"/>
      <c r="G33" s="175"/>
      <c r="H33" s="175"/>
    </row>
    <row r="34" spans="1:8" ht="15">
      <c r="A34" s="5"/>
      <c r="B34" s="182"/>
      <c r="C34" s="182"/>
      <c r="D34" s="22"/>
      <c r="E34" s="44"/>
      <c r="F34" s="159"/>
      <c r="G34" s="175"/>
      <c r="H34" s="175"/>
    </row>
    <row r="35" spans="1:8" ht="15">
      <c r="A35" s="5"/>
      <c r="B35" s="182"/>
      <c r="C35" s="182"/>
      <c r="D35" s="22"/>
      <c r="E35" s="44"/>
      <c r="F35" s="159"/>
      <c r="G35" s="175"/>
      <c r="H35" s="175"/>
    </row>
    <row r="36" spans="1:8" ht="15">
      <c r="A36" s="5"/>
      <c r="B36" s="182"/>
      <c r="C36" s="182"/>
      <c r="D36" s="22"/>
      <c r="E36" s="44"/>
      <c r="F36" s="159"/>
      <c r="G36" s="175"/>
      <c r="H36" s="175"/>
    </row>
    <row r="37" spans="1:8" ht="15">
      <c r="A37" s="5"/>
      <c r="B37" s="182"/>
      <c r="C37" s="182"/>
      <c r="D37" s="22"/>
      <c r="E37" s="44"/>
      <c r="F37" s="159"/>
      <c r="G37" s="175"/>
      <c r="H37" s="175"/>
    </row>
    <row r="38" spans="1:8" ht="15">
      <c r="A38" s="5"/>
      <c r="B38" s="182"/>
      <c r="C38" s="182"/>
      <c r="D38" s="22"/>
      <c r="E38" s="44"/>
      <c r="F38" s="159"/>
      <c r="G38" s="175"/>
      <c r="H38" s="175"/>
    </row>
    <row r="39" spans="1:8" ht="15">
      <c r="A39" s="5"/>
      <c r="B39" s="182"/>
      <c r="C39" s="182"/>
      <c r="D39" s="22"/>
      <c r="E39" s="44"/>
      <c r="F39" s="159"/>
      <c r="G39" s="175"/>
      <c r="H39" s="175"/>
    </row>
    <row r="40" spans="1:8" ht="15">
      <c r="A40" s="5"/>
      <c r="B40" s="182"/>
      <c r="C40" s="182"/>
      <c r="D40" s="22"/>
      <c r="E40" s="44"/>
      <c r="F40" s="159"/>
      <c r="G40" s="175"/>
      <c r="H40" s="175"/>
    </row>
    <row r="41" spans="1:8" ht="15">
      <c r="A41" s="5"/>
      <c r="B41" s="182"/>
      <c r="C41" s="182"/>
      <c r="D41" s="22"/>
      <c r="E41" s="44"/>
      <c r="F41" s="159"/>
      <c r="G41" s="175"/>
      <c r="H41" s="175"/>
    </row>
    <row r="42" spans="1:8" s="9" customFormat="1" ht="15">
      <c r="A42" s="5"/>
      <c r="B42" s="182"/>
      <c r="C42" s="182"/>
      <c r="D42" s="22"/>
      <c r="E42" s="44"/>
      <c r="F42" s="159"/>
      <c r="G42" s="175"/>
      <c r="H42" s="175"/>
    </row>
    <row r="43" spans="1:8" s="9" customFormat="1" ht="15">
      <c r="A43" s="5"/>
      <c r="B43" s="182"/>
      <c r="C43" s="182"/>
      <c r="D43" s="22"/>
      <c r="E43" s="44"/>
      <c r="F43" s="159"/>
      <c r="G43" s="175"/>
      <c r="H43" s="175"/>
    </row>
    <row r="44" spans="1:8" s="9" customFormat="1" ht="15">
      <c r="A44" s="5"/>
      <c r="B44" s="182"/>
      <c r="C44" s="182"/>
      <c r="D44" s="22"/>
      <c r="E44" s="44"/>
      <c r="F44" s="159"/>
      <c r="G44" s="174"/>
      <c r="H44" s="174"/>
    </row>
    <row r="45" spans="1:8" s="9" customFormat="1" ht="15">
      <c r="A45" s="5"/>
      <c r="B45" s="182"/>
      <c r="C45" s="182"/>
      <c r="D45" s="22"/>
      <c r="E45" s="44"/>
      <c r="F45" s="159"/>
      <c r="G45" s="174"/>
      <c r="H45" s="174"/>
    </row>
    <row r="46" spans="1:8" s="9" customFormat="1" ht="15">
      <c r="A46" s="5"/>
      <c r="B46" s="182"/>
      <c r="C46" s="182"/>
      <c r="D46" s="22"/>
      <c r="E46" s="44"/>
      <c r="F46" s="159"/>
      <c r="G46" s="174"/>
      <c r="H46" s="174"/>
    </row>
    <row r="47" spans="1:8" s="9" customFormat="1" ht="15">
      <c r="A47" s="5"/>
      <c r="B47" s="182"/>
      <c r="C47" s="182"/>
      <c r="D47" s="22"/>
      <c r="E47" s="44"/>
      <c r="F47" s="159"/>
      <c r="G47" s="174"/>
      <c r="H47" s="174"/>
    </row>
    <row r="48" spans="1:8" s="9" customFormat="1" ht="15">
      <c r="A48" s="5"/>
      <c r="B48" s="182"/>
      <c r="C48" s="182"/>
      <c r="D48" s="22"/>
      <c r="E48" s="44"/>
      <c r="F48" s="159"/>
      <c r="G48" s="174"/>
      <c r="H48" s="174"/>
    </row>
    <row r="49" spans="1:8" s="9" customFormat="1" ht="15">
      <c r="A49" s="5"/>
      <c r="B49" s="182"/>
      <c r="C49" s="182"/>
      <c r="D49" s="23"/>
      <c r="E49" s="46"/>
      <c r="F49" s="160"/>
      <c r="G49" s="176"/>
      <c r="H49" s="176"/>
    </row>
    <row r="50" spans="1:8" s="9" customFormat="1" ht="15">
      <c r="A50" s="5"/>
      <c r="B50" s="182"/>
      <c r="C50" s="182"/>
      <c r="D50" s="23"/>
      <c r="E50" s="46"/>
      <c r="F50" s="160"/>
      <c r="G50" s="176"/>
      <c r="H50" s="176"/>
    </row>
    <row r="51" spans="1:8" s="9" customFormat="1" ht="15">
      <c r="A51" s="5"/>
      <c r="B51" s="182"/>
      <c r="C51" s="182"/>
      <c r="D51" s="23"/>
      <c r="E51" s="46"/>
      <c r="F51" s="160"/>
      <c r="G51" s="176"/>
      <c r="H51" s="176"/>
    </row>
    <row r="52" spans="1:8" s="9" customFormat="1" ht="15">
      <c r="A52" s="5"/>
      <c r="B52" s="182"/>
      <c r="C52" s="182"/>
      <c r="D52" s="23"/>
      <c r="E52" s="46"/>
      <c r="F52" s="160"/>
      <c r="G52" s="176"/>
      <c r="H52" s="176"/>
    </row>
    <row r="53" spans="1:8" s="9" customFormat="1" ht="15">
      <c r="A53" s="5"/>
      <c r="B53" s="182"/>
      <c r="C53" s="182"/>
      <c r="D53" s="23"/>
      <c r="E53" s="46"/>
      <c r="F53" s="160"/>
      <c r="G53" s="176"/>
      <c r="H53" s="176"/>
    </row>
    <row r="54" spans="1:8" s="8" customFormat="1" ht="30" customHeight="1">
      <c r="A54" s="5"/>
      <c r="B54" s="182"/>
      <c r="C54" s="182"/>
      <c r="D54" s="23"/>
      <c r="E54" s="46"/>
      <c r="F54" s="160"/>
      <c r="G54" s="176"/>
      <c r="H54" s="176"/>
    </row>
    <row r="55" spans="1:8" s="9" customFormat="1" ht="15">
      <c r="A55" s="1"/>
      <c r="B55" s="183"/>
      <c r="C55" s="183"/>
      <c r="D55" s="49"/>
      <c r="E55" s="2"/>
      <c r="F55" s="161"/>
      <c r="G55" s="148"/>
      <c r="H55" s="148"/>
    </row>
    <row r="56" spans="1:8" s="8" customFormat="1" ht="12.75">
      <c r="A56" s="1"/>
      <c r="B56" s="183"/>
      <c r="C56" s="183"/>
      <c r="D56" s="49"/>
      <c r="E56" s="2"/>
      <c r="F56" s="161"/>
      <c r="G56" s="148"/>
      <c r="H56" s="148"/>
    </row>
    <row r="57" spans="1:8" s="9" customFormat="1" ht="15">
      <c r="A57" s="1"/>
      <c r="B57" s="183"/>
      <c r="C57" s="183"/>
      <c r="D57" s="25"/>
      <c r="E57" s="2"/>
      <c r="F57" s="161"/>
      <c r="G57" s="148"/>
      <c r="H57" s="148"/>
    </row>
    <row r="58" spans="1:8" s="9" customFormat="1" ht="15">
      <c r="A58" s="10"/>
      <c r="B58" s="184"/>
      <c r="C58" s="184"/>
      <c r="D58" s="50"/>
      <c r="E58" s="47"/>
      <c r="F58" s="162"/>
      <c r="G58" s="176"/>
      <c r="H58" s="176"/>
    </row>
    <row r="59" spans="1:8" s="9" customFormat="1" ht="15">
      <c r="A59" s="5"/>
      <c r="B59" s="182"/>
      <c r="C59" s="182"/>
      <c r="D59" s="24"/>
      <c r="E59" s="46"/>
      <c r="F59" s="160"/>
      <c r="G59" s="176"/>
      <c r="H59" s="176"/>
    </row>
    <row r="60" spans="1:8" s="9" customFormat="1" ht="15">
      <c r="A60" s="10"/>
      <c r="B60" s="184"/>
      <c r="C60" s="184"/>
      <c r="D60" s="50"/>
      <c r="E60" s="47"/>
      <c r="F60" s="162"/>
      <c r="G60" s="176"/>
      <c r="H60" s="176"/>
    </row>
    <row r="61" spans="1:8" s="9" customFormat="1" ht="15">
      <c r="A61" s="5"/>
      <c r="B61" s="182"/>
      <c r="C61" s="182"/>
      <c r="D61" s="25"/>
      <c r="E61" s="48"/>
      <c r="F61" s="163"/>
      <c r="G61" s="176"/>
      <c r="H61" s="176"/>
    </row>
    <row r="62" spans="1:8" s="9" customFormat="1" ht="15">
      <c r="A62" s="5"/>
      <c r="B62" s="182"/>
      <c r="C62" s="182"/>
      <c r="D62" s="25"/>
      <c r="E62" s="48"/>
      <c r="F62" s="163"/>
      <c r="G62" s="176"/>
      <c r="H62" s="176"/>
    </row>
    <row r="63" spans="1:8" s="9" customFormat="1" ht="15">
      <c r="A63" s="5"/>
      <c r="B63" s="182"/>
      <c r="C63" s="182"/>
      <c r="D63" s="12"/>
      <c r="E63" s="46"/>
      <c r="F63" s="163"/>
      <c r="G63" s="176"/>
      <c r="H63" s="176"/>
    </row>
    <row r="64" spans="1:8" s="9" customFormat="1" ht="15">
      <c r="A64" s="11"/>
      <c r="B64" s="185"/>
      <c r="C64" s="185"/>
      <c r="D64" s="51"/>
      <c r="E64" s="47"/>
      <c r="F64" s="162"/>
      <c r="G64" s="176"/>
      <c r="H64" s="176"/>
    </row>
    <row r="65" spans="1:8" s="9" customFormat="1" ht="15">
      <c r="A65" s="5"/>
      <c r="B65" s="182"/>
      <c r="C65" s="182"/>
      <c r="D65" s="23"/>
      <c r="E65" s="46"/>
      <c r="F65" s="163"/>
      <c r="G65" s="176"/>
      <c r="H65" s="176"/>
    </row>
    <row r="66" spans="1:8" s="9" customFormat="1" ht="15">
      <c r="A66" s="11"/>
      <c r="B66" s="185"/>
      <c r="C66" s="185"/>
      <c r="D66" s="51"/>
      <c r="E66" s="47"/>
      <c r="F66" s="162"/>
      <c r="G66" s="176"/>
      <c r="H66" s="176"/>
    </row>
    <row r="67" spans="1:8" s="9" customFormat="1" ht="15">
      <c r="A67" s="5"/>
      <c r="B67" s="182"/>
      <c r="C67" s="182"/>
      <c r="D67" s="12"/>
      <c r="E67" s="46"/>
      <c r="F67" s="160"/>
      <c r="G67" s="176"/>
      <c r="H67" s="176"/>
    </row>
    <row r="68" spans="1:8" s="9" customFormat="1" ht="15">
      <c r="A68" s="5"/>
      <c r="B68" s="182"/>
      <c r="C68" s="182"/>
      <c r="D68" s="23"/>
      <c r="E68" s="46"/>
      <c r="F68" s="160"/>
      <c r="G68" s="176"/>
      <c r="H68" s="176"/>
    </row>
    <row r="69" spans="1:8" s="9" customFormat="1" ht="15">
      <c r="A69" s="5"/>
      <c r="B69" s="182"/>
      <c r="C69" s="182"/>
      <c r="D69" s="23"/>
      <c r="E69" s="46"/>
      <c r="F69" s="160"/>
      <c r="G69" s="176"/>
      <c r="H69" s="176"/>
    </row>
    <row r="70" spans="1:8" s="9" customFormat="1" ht="15">
      <c r="A70" s="5"/>
      <c r="B70" s="182"/>
      <c r="C70" s="182"/>
      <c r="D70" s="23"/>
      <c r="E70" s="46"/>
      <c r="F70" s="160"/>
      <c r="G70" s="176"/>
      <c r="H70" s="176"/>
    </row>
    <row r="71" spans="1:8" s="9" customFormat="1" ht="15">
      <c r="A71" s="5"/>
      <c r="B71" s="182"/>
      <c r="C71" s="182"/>
      <c r="D71" s="12"/>
      <c r="E71" s="46"/>
      <c r="F71" s="160"/>
      <c r="G71" s="176"/>
      <c r="H71" s="176"/>
    </row>
    <row r="72" spans="1:8" s="9" customFormat="1" ht="15">
      <c r="A72" s="5"/>
      <c r="B72" s="182"/>
      <c r="C72" s="182"/>
      <c r="D72" s="23"/>
      <c r="E72" s="47"/>
      <c r="F72" s="162"/>
      <c r="G72" s="176"/>
      <c r="H72" s="176"/>
    </row>
    <row r="73" spans="1:8" s="9" customFormat="1" ht="15">
      <c r="A73" s="5"/>
      <c r="B73" s="182"/>
      <c r="C73" s="182"/>
      <c r="D73" s="23"/>
      <c r="E73" s="46"/>
      <c r="F73" s="160"/>
      <c r="G73" s="176"/>
      <c r="H73" s="176"/>
    </row>
    <row r="74" spans="1:8" s="9" customFormat="1" ht="15">
      <c r="A74" s="5"/>
      <c r="B74" s="182"/>
      <c r="C74" s="182"/>
      <c r="D74" s="23"/>
      <c r="E74" s="47"/>
      <c r="F74" s="162"/>
      <c r="G74" s="176"/>
      <c r="H74" s="176"/>
    </row>
    <row r="75" spans="1:8" s="9" customFormat="1" ht="15">
      <c r="A75" s="5"/>
      <c r="B75" s="182"/>
      <c r="C75" s="182"/>
      <c r="D75" s="23"/>
      <c r="E75" s="46"/>
      <c r="F75" s="160"/>
      <c r="G75" s="176"/>
      <c r="H75" s="176"/>
    </row>
    <row r="76" spans="1:8" s="9" customFormat="1" ht="15">
      <c r="A76" s="5"/>
      <c r="B76" s="182"/>
      <c r="C76" s="182"/>
      <c r="D76" s="23"/>
      <c r="E76" s="47"/>
      <c r="F76" s="162"/>
      <c r="G76" s="176"/>
      <c r="H76" s="176"/>
    </row>
    <row r="77" spans="1:8" s="9" customFormat="1" ht="15">
      <c r="A77" s="5"/>
      <c r="B77" s="182"/>
      <c r="C77" s="182"/>
      <c r="D77" s="23"/>
      <c r="E77" s="46"/>
      <c r="F77" s="160"/>
      <c r="G77" s="176"/>
      <c r="H77" s="176"/>
    </row>
    <row r="78" spans="1:8" s="9" customFormat="1" ht="15">
      <c r="A78" s="5"/>
      <c r="B78" s="182"/>
      <c r="C78" s="182"/>
      <c r="D78" s="23"/>
      <c r="E78" s="47"/>
      <c r="F78" s="162"/>
      <c r="G78" s="176"/>
      <c r="H78" s="176"/>
    </row>
    <row r="79" spans="1:8" s="9" customFormat="1" ht="15">
      <c r="A79" s="5"/>
      <c r="B79" s="182"/>
      <c r="C79" s="182"/>
      <c r="D79" s="23"/>
      <c r="E79" s="46"/>
      <c r="F79" s="160"/>
      <c r="G79" s="176"/>
      <c r="H79" s="176"/>
    </row>
    <row r="80" spans="1:8" s="9" customFormat="1" ht="15">
      <c r="A80" s="5"/>
      <c r="B80" s="182"/>
      <c r="C80" s="182"/>
      <c r="D80" s="23"/>
      <c r="E80" s="46"/>
      <c r="F80" s="160"/>
      <c r="G80" s="176"/>
      <c r="H80" s="176"/>
    </row>
    <row r="81" spans="1:8" s="9" customFormat="1" ht="15">
      <c r="A81" s="1"/>
      <c r="B81" s="183"/>
      <c r="C81" s="183"/>
      <c r="D81" s="49"/>
      <c r="E81" s="2"/>
      <c r="F81" s="161"/>
      <c r="G81" s="148"/>
      <c r="H81" s="148"/>
    </row>
    <row r="82" spans="1:8" s="9" customFormat="1" ht="19.5" customHeight="1">
      <c r="A82" s="5"/>
      <c r="B82" s="182"/>
      <c r="C82" s="182"/>
      <c r="D82" s="23"/>
      <c r="E82" s="46"/>
      <c r="F82" s="160"/>
      <c r="G82" s="176"/>
      <c r="H82" s="176"/>
    </row>
    <row r="83" spans="1:8" s="9" customFormat="1" ht="15">
      <c r="A83" s="5"/>
      <c r="B83" s="182"/>
      <c r="C83" s="182"/>
      <c r="D83" s="23"/>
      <c r="E83" s="46"/>
      <c r="F83" s="160"/>
      <c r="G83" s="176"/>
      <c r="H83" s="176"/>
    </row>
    <row r="84" spans="1:8" s="9" customFormat="1" ht="15">
      <c r="A84" s="5"/>
      <c r="B84" s="182"/>
      <c r="C84" s="182"/>
      <c r="D84" s="23"/>
      <c r="E84" s="46"/>
      <c r="F84" s="160"/>
      <c r="G84" s="176"/>
      <c r="H84" s="176"/>
    </row>
    <row r="85" spans="1:8" s="9" customFormat="1" ht="15">
      <c r="A85" s="5"/>
      <c r="B85" s="182"/>
      <c r="C85" s="182"/>
      <c r="D85" s="23"/>
      <c r="E85" s="47"/>
      <c r="F85" s="162"/>
      <c r="G85" s="177"/>
      <c r="H85" s="176"/>
    </row>
    <row r="86" spans="1:8" s="9" customFormat="1" ht="15">
      <c r="A86" s="5"/>
      <c r="B86" s="182"/>
      <c r="C86" s="182"/>
      <c r="D86" s="23"/>
      <c r="E86" s="46"/>
      <c r="F86" s="160"/>
      <c r="G86" s="176"/>
      <c r="H86" s="176"/>
    </row>
    <row r="87" spans="1:8" s="9" customFormat="1" ht="15">
      <c r="A87" s="5"/>
      <c r="B87" s="182"/>
      <c r="C87" s="182"/>
      <c r="D87" s="23"/>
      <c r="E87" s="47"/>
      <c r="F87" s="162"/>
      <c r="G87" s="177"/>
      <c r="H87" s="176"/>
    </row>
    <row r="88" spans="1:8" s="9" customFormat="1" ht="15">
      <c r="A88" s="5"/>
      <c r="B88" s="182"/>
      <c r="C88" s="182"/>
      <c r="D88" s="23"/>
      <c r="E88" s="46"/>
      <c r="F88" s="160"/>
      <c r="G88" s="176"/>
      <c r="H88" s="176"/>
    </row>
    <row r="89" spans="1:8" s="9" customFormat="1" ht="15">
      <c r="A89" s="5"/>
      <c r="B89" s="182"/>
      <c r="C89" s="182"/>
      <c r="D89" s="23"/>
      <c r="E89" s="47"/>
      <c r="F89" s="162"/>
      <c r="G89" s="176"/>
      <c r="H89" s="176"/>
    </row>
    <row r="90" spans="1:8" s="9" customFormat="1" ht="15">
      <c r="A90" s="5"/>
      <c r="B90" s="182"/>
      <c r="C90" s="182"/>
      <c r="D90" s="23"/>
      <c r="E90" s="46"/>
      <c r="F90" s="160"/>
      <c r="G90" s="176"/>
      <c r="H90" s="176"/>
    </row>
    <row r="91" spans="1:8" s="9" customFormat="1" ht="15">
      <c r="A91" s="5"/>
      <c r="B91" s="182"/>
      <c r="C91" s="182"/>
      <c r="D91" s="23"/>
      <c r="E91" s="46"/>
      <c r="F91" s="160"/>
      <c r="G91" s="176"/>
      <c r="H91" s="176"/>
    </row>
    <row r="92" spans="1:8" s="9" customFormat="1" ht="15">
      <c r="A92" s="5"/>
      <c r="B92" s="182"/>
      <c r="C92" s="182"/>
      <c r="D92" s="23"/>
      <c r="E92" s="46"/>
      <c r="F92" s="160"/>
      <c r="G92" s="176"/>
      <c r="H92" s="176"/>
    </row>
    <row r="93" spans="1:8" s="9" customFormat="1" ht="15">
      <c r="A93" s="5"/>
      <c r="B93" s="182"/>
      <c r="C93" s="182"/>
      <c r="D93" s="23"/>
      <c r="E93" s="46"/>
      <c r="F93" s="160"/>
      <c r="G93" s="176"/>
      <c r="H93" s="176"/>
    </row>
    <row r="94" spans="1:8" s="9" customFormat="1" ht="15">
      <c r="A94" s="13"/>
      <c r="B94" s="186"/>
      <c r="C94" s="186"/>
      <c r="D94" s="26"/>
      <c r="E94" s="47"/>
      <c r="F94" s="162"/>
      <c r="G94" s="176"/>
      <c r="H94" s="176"/>
    </row>
    <row r="95" spans="1:8" s="9" customFormat="1" ht="15">
      <c r="A95" s="5"/>
      <c r="B95" s="182"/>
      <c r="C95" s="182"/>
      <c r="D95" s="23"/>
      <c r="E95" s="46"/>
      <c r="F95" s="160"/>
      <c r="G95" s="176"/>
      <c r="H95" s="176"/>
    </row>
    <row r="96" spans="1:8" s="9" customFormat="1" ht="15">
      <c r="A96" s="10"/>
      <c r="B96" s="184"/>
      <c r="C96" s="184"/>
      <c r="D96" s="50"/>
      <c r="E96" s="47"/>
      <c r="F96" s="162"/>
      <c r="G96" s="176"/>
      <c r="H96" s="176"/>
    </row>
    <row r="97" spans="1:8" s="9" customFormat="1" ht="15">
      <c r="A97" s="5"/>
      <c r="B97" s="182"/>
      <c r="C97" s="182"/>
      <c r="D97" s="23"/>
      <c r="E97" s="46"/>
      <c r="F97" s="160"/>
      <c r="G97" s="177"/>
      <c r="H97" s="177"/>
    </row>
    <row r="98" spans="1:8" s="9" customFormat="1" ht="15">
      <c r="A98" s="5"/>
      <c r="B98" s="182"/>
      <c r="C98" s="182"/>
      <c r="D98" s="23"/>
      <c r="E98" s="47"/>
      <c r="F98" s="162"/>
      <c r="G98" s="176"/>
      <c r="H98" s="176"/>
    </row>
    <row r="99" spans="1:8" s="9" customFormat="1" ht="15">
      <c r="A99" s="5"/>
      <c r="B99" s="182"/>
      <c r="C99" s="182"/>
      <c r="D99" s="23"/>
      <c r="E99" s="46"/>
      <c r="F99" s="160"/>
      <c r="G99" s="177"/>
      <c r="H99" s="177"/>
    </row>
    <row r="100" spans="1:8" s="9" customFormat="1" ht="15">
      <c r="A100" s="5"/>
      <c r="B100" s="182"/>
      <c r="C100" s="182"/>
      <c r="D100" s="23"/>
      <c r="E100" s="46"/>
      <c r="F100" s="160"/>
      <c r="G100" s="177"/>
      <c r="H100" s="177"/>
    </row>
    <row r="101" spans="1:8" s="9" customFormat="1" ht="15">
      <c r="A101" s="5"/>
      <c r="B101" s="182"/>
      <c r="C101" s="182"/>
      <c r="D101" s="52"/>
      <c r="E101" s="47"/>
      <c r="F101" s="162"/>
      <c r="G101" s="177"/>
      <c r="H101" s="176"/>
    </row>
    <row r="102" spans="1:8" s="9" customFormat="1" ht="15">
      <c r="A102" s="5"/>
      <c r="B102" s="182"/>
      <c r="C102" s="182"/>
      <c r="D102" s="52"/>
      <c r="E102" s="47"/>
      <c r="F102" s="162"/>
      <c r="G102" s="176"/>
      <c r="H102" s="176"/>
    </row>
    <row r="103" spans="1:8" s="9" customFormat="1" ht="15">
      <c r="A103" s="5"/>
      <c r="B103" s="182"/>
      <c r="C103" s="182"/>
      <c r="D103" s="52"/>
      <c r="E103" s="47"/>
      <c r="F103" s="162"/>
      <c r="G103" s="176"/>
      <c r="H103" s="176"/>
    </row>
    <row r="104" spans="1:8" s="9" customFormat="1" ht="15">
      <c r="A104" s="5"/>
      <c r="B104" s="182"/>
      <c r="C104" s="182"/>
      <c r="D104" s="52"/>
      <c r="E104" s="47"/>
      <c r="F104" s="162"/>
      <c r="G104" s="176"/>
      <c r="H104" s="176"/>
    </row>
    <row r="105" spans="1:8" s="9" customFormat="1" ht="15">
      <c r="A105" s="5"/>
      <c r="B105" s="182"/>
      <c r="C105" s="182"/>
      <c r="D105" s="52"/>
      <c r="E105" s="47"/>
      <c r="F105" s="162"/>
      <c r="G105" s="176"/>
      <c r="H105" s="176"/>
    </row>
    <row r="106" spans="1:8" s="9" customFormat="1" ht="15">
      <c r="A106" s="5"/>
      <c r="B106" s="182"/>
      <c r="C106" s="182"/>
      <c r="D106" s="52"/>
      <c r="E106" s="47"/>
      <c r="F106" s="162"/>
      <c r="G106" s="176"/>
      <c r="H106" s="176"/>
    </row>
    <row r="107" spans="1:8" s="9" customFormat="1" ht="15">
      <c r="A107" s="5"/>
      <c r="B107" s="182"/>
      <c r="C107" s="182"/>
      <c r="D107" s="52"/>
      <c r="E107" s="47"/>
      <c r="F107" s="162"/>
      <c r="G107" s="176"/>
      <c r="H107" s="176"/>
    </row>
    <row r="108" spans="1:8" s="9" customFormat="1" ht="15">
      <c r="A108" s="5"/>
      <c r="B108" s="182"/>
      <c r="C108" s="182"/>
      <c r="D108" s="52"/>
      <c r="E108" s="47"/>
      <c r="F108" s="162"/>
      <c r="G108" s="176"/>
      <c r="H108" s="176"/>
    </row>
    <row r="109" spans="1:8" s="9" customFormat="1" ht="15">
      <c r="A109" s="5"/>
      <c r="B109" s="182"/>
      <c r="C109" s="182"/>
      <c r="D109" s="52"/>
      <c r="E109" s="47"/>
      <c r="F109" s="162"/>
      <c r="G109" s="176"/>
      <c r="H109" s="176"/>
    </row>
    <row r="110" spans="1:8" s="9" customFormat="1" ht="15">
      <c r="A110" s="5"/>
      <c r="B110" s="182"/>
      <c r="C110" s="182"/>
      <c r="D110" s="52"/>
      <c r="E110" s="47"/>
      <c r="F110" s="162"/>
      <c r="G110" s="176"/>
      <c r="H110" s="176"/>
    </row>
    <row r="111" spans="1:8" s="9" customFormat="1" ht="15">
      <c r="A111" s="5"/>
      <c r="B111" s="182"/>
      <c r="C111" s="182"/>
      <c r="D111" s="52"/>
      <c r="E111" s="47"/>
      <c r="F111" s="162"/>
      <c r="G111" s="176"/>
      <c r="H111" s="176"/>
    </row>
    <row r="112" spans="1:8" s="9" customFormat="1" ht="15">
      <c r="A112" s="5"/>
      <c r="B112" s="182"/>
      <c r="C112" s="182"/>
      <c r="D112" s="52"/>
      <c r="E112" s="47"/>
      <c r="F112" s="162"/>
      <c r="G112" s="176"/>
      <c r="H112" s="176"/>
    </row>
    <row r="113" spans="1:8" s="9" customFormat="1" ht="15">
      <c r="A113" s="5"/>
      <c r="B113" s="182"/>
      <c r="C113" s="182"/>
      <c r="D113" s="52"/>
      <c r="E113" s="47"/>
      <c r="F113" s="162"/>
      <c r="G113" s="176"/>
      <c r="H113" s="176"/>
    </row>
    <row r="114" spans="1:8" s="9" customFormat="1" ht="15">
      <c r="A114" s="5"/>
      <c r="B114" s="182"/>
      <c r="C114" s="182"/>
      <c r="D114" s="52"/>
      <c r="E114" s="47"/>
      <c r="F114" s="162"/>
      <c r="G114" s="176"/>
      <c r="H114" s="176"/>
    </row>
    <row r="115" spans="1:8" s="9" customFormat="1" ht="15">
      <c r="A115" s="5"/>
      <c r="B115" s="182"/>
      <c r="C115" s="182"/>
      <c r="D115" s="52"/>
      <c r="E115" s="47"/>
      <c r="F115" s="162"/>
      <c r="G115" s="176"/>
      <c r="H115" s="176"/>
    </row>
    <row r="116" spans="1:8" s="9" customFormat="1" ht="15">
      <c r="A116" s="14"/>
      <c r="B116" s="187"/>
      <c r="C116" s="187"/>
      <c r="D116" s="53"/>
      <c r="E116" s="47"/>
      <c r="F116" s="162"/>
      <c r="G116" s="176"/>
      <c r="H116" s="176"/>
    </row>
    <row r="117" spans="1:8" s="9" customFormat="1" ht="15">
      <c r="A117" s="5"/>
      <c r="B117" s="182"/>
      <c r="C117" s="182"/>
      <c r="D117" s="52"/>
      <c r="E117" s="47"/>
      <c r="F117" s="162"/>
      <c r="G117" s="176"/>
      <c r="H117" s="176"/>
    </row>
    <row r="118" spans="1:8" s="9" customFormat="1" ht="15">
      <c r="A118" s="5"/>
      <c r="B118" s="182"/>
      <c r="C118" s="182"/>
      <c r="D118" s="52"/>
      <c r="E118" s="47"/>
      <c r="F118" s="162"/>
      <c r="G118" s="176"/>
      <c r="H118" s="176"/>
    </row>
    <row r="119" spans="1:8" s="9" customFormat="1" ht="15">
      <c r="A119" s="5"/>
      <c r="B119" s="182"/>
      <c r="C119" s="182"/>
      <c r="D119" s="52"/>
      <c r="E119" s="47"/>
      <c r="F119" s="162"/>
      <c r="G119" s="176"/>
      <c r="H119" s="176"/>
    </row>
    <row r="120" spans="1:8" s="9" customFormat="1" ht="15">
      <c r="A120" s="5"/>
      <c r="B120" s="182"/>
      <c r="C120" s="182"/>
      <c r="D120" s="52"/>
      <c r="E120" s="47"/>
      <c r="F120" s="162"/>
      <c r="G120" s="176"/>
      <c r="H120" s="176"/>
    </row>
    <row r="121" spans="1:8" s="9" customFormat="1" ht="15">
      <c r="A121" s="5"/>
      <c r="B121" s="182"/>
      <c r="C121" s="182"/>
      <c r="D121" s="52"/>
      <c r="E121" s="47"/>
      <c r="F121" s="162"/>
      <c r="G121" s="176"/>
      <c r="H121" s="176"/>
    </row>
    <row r="122" spans="1:8" s="9" customFormat="1" ht="15">
      <c r="A122" s="5"/>
      <c r="B122" s="182"/>
      <c r="C122" s="182"/>
      <c r="D122" s="52"/>
      <c r="E122" s="47"/>
      <c r="F122" s="162"/>
      <c r="G122" s="176"/>
      <c r="H122" s="176"/>
    </row>
    <row r="123" spans="1:8" s="9" customFormat="1" ht="15">
      <c r="A123" s="5"/>
      <c r="B123" s="182"/>
      <c r="C123" s="182"/>
      <c r="D123" s="52"/>
      <c r="E123" s="47"/>
      <c r="F123" s="162"/>
      <c r="G123" s="176"/>
      <c r="H123" s="176"/>
    </row>
    <row r="124" spans="1:8" s="9" customFormat="1" ht="15">
      <c r="A124" s="5"/>
      <c r="B124" s="182"/>
      <c r="C124" s="182"/>
      <c r="D124" s="52"/>
      <c r="E124" s="47"/>
      <c r="F124" s="162"/>
      <c r="G124" s="176"/>
      <c r="H124" s="176"/>
    </row>
    <row r="125" spans="1:8" s="9" customFormat="1" ht="15">
      <c r="A125" s="5"/>
      <c r="B125" s="182"/>
      <c r="C125" s="182"/>
      <c r="D125" s="52"/>
      <c r="E125" s="47"/>
      <c r="F125" s="162"/>
      <c r="G125" s="176"/>
      <c r="H125" s="176"/>
    </row>
    <row r="126" spans="1:8" s="9" customFormat="1" ht="15">
      <c r="A126" s="5"/>
      <c r="B126" s="182"/>
      <c r="C126" s="182"/>
      <c r="D126" s="52"/>
      <c r="E126" s="47"/>
      <c r="F126" s="162"/>
      <c r="G126" s="176"/>
      <c r="H126" s="176"/>
    </row>
    <row r="127" spans="1:8" s="9" customFormat="1" ht="15">
      <c r="A127" s="5"/>
      <c r="B127" s="182"/>
      <c r="C127" s="182"/>
      <c r="D127" s="52"/>
      <c r="E127" s="47"/>
      <c r="F127" s="162"/>
      <c r="G127" s="176"/>
      <c r="H127" s="176"/>
    </row>
    <row r="128" spans="1:8" s="9" customFormat="1" ht="15">
      <c r="A128" s="5"/>
      <c r="B128" s="182"/>
      <c r="C128" s="182"/>
      <c r="D128" s="52"/>
      <c r="E128" s="47"/>
      <c r="F128" s="162"/>
      <c r="G128" s="176"/>
      <c r="H128" s="176"/>
    </row>
    <row r="129" spans="1:8" s="9" customFormat="1" ht="15">
      <c r="A129" s="5"/>
      <c r="B129" s="182"/>
      <c r="C129" s="182"/>
      <c r="D129" s="52"/>
      <c r="E129" s="47"/>
      <c r="F129" s="162"/>
      <c r="G129" s="176"/>
      <c r="H129" s="176"/>
    </row>
    <row r="130" spans="1:8" s="9" customFormat="1" ht="15">
      <c r="A130" s="5"/>
      <c r="B130" s="182"/>
      <c r="C130" s="182"/>
      <c r="D130" s="52"/>
      <c r="E130" s="47"/>
      <c r="F130" s="162"/>
      <c r="G130" s="176"/>
      <c r="H130" s="176"/>
    </row>
    <row r="131" spans="1:8" s="9" customFormat="1" ht="15">
      <c r="A131" s="5"/>
      <c r="B131" s="182"/>
      <c r="C131" s="182"/>
      <c r="D131" s="52"/>
      <c r="E131" s="47"/>
      <c r="F131" s="162"/>
      <c r="G131" s="176"/>
      <c r="H131" s="176"/>
    </row>
    <row r="132" spans="1:8" s="9" customFormat="1" ht="15">
      <c r="A132" s="5"/>
      <c r="B132" s="182"/>
      <c r="C132" s="182"/>
      <c r="D132" s="52"/>
      <c r="E132" s="47"/>
      <c r="F132" s="162"/>
      <c r="G132" s="176"/>
      <c r="H132" s="176"/>
    </row>
    <row r="133" spans="1:8" s="9" customFormat="1" ht="15">
      <c r="A133" s="5"/>
      <c r="B133" s="182"/>
      <c r="C133" s="182"/>
      <c r="D133" s="52"/>
      <c r="E133" s="47"/>
      <c r="F133" s="162"/>
      <c r="G133" s="176"/>
      <c r="H133" s="176"/>
    </row>
    <row r="134" spans="1:8" s="9" customFormat="1" ht="15">
      <c r="A134" s="5"/>
      <c r="B134" s="182"/>
      <c r="C134" s="182"/>
      <c r="D134" s="52"/>
      <c r="E134" s="47"/>
      <c r="F134" s="162"/>
      <c r="G134" s="176"/>
      <c r="H134" s="176"/>
    </row>
    <row r="135" spans="1:8" s="9" customFormat="1" ht="15">
      <c r="A135" s="5"/>
      <c r="B135" s="182"/>
      <c r="C135" s="182"/>
      <c r="D135" s="52"/>
      <c r="E135" s="47"/>
      <c r="F135" s="162"/>
      <c r="G135" s="176"/>
      <c r="H135" s="176"/>
    </row>
    <row r="136" spans="1:8" s="9" customFormat="1" ht="15">
      <c r="A136" s="5"/>
      <c r="B136" s="182"/>
      <c r="C136" s="182"/>
      <c r="D136" s="52"/>
      <c r="E136" s="47"/>
      <c r="F136" s="162"/>
      <c r="G136" s="176"/>
      <c r="H136" s="176"/>
    </row>
    <row r="137" spans="1:8" s="9" customFormat="1" ht="15">
      <c r="A137" s="5"/>
      <c r="B137" s="182"/>
      <c r="C137" s="182"/>
      <c r="D137" s="52"/>
      <c r="E137" s="47"/>
      <c r="F137" s="162"/>
      <c r="G137" s="176"/>
      <c r="H137" s="176"/>
    </row>
    <row r="138" spans="1:8" s="9" customFormat="1" ht="15">
      <c r="A138" s="5"/>
      <c r="B138" s="182"/>
      <c r="C138" s="182"/>
      <c r="D138" s="52"/>
      <c r="E138" s="47"/>
      <c r="F138" s="162"/>
      <c r="G138" s="176"/>
      <c r="H138" s="176"/>
    </row>
    <row r="139" spans="1:8" s="9" customFormat="1" ht="15">
      <c r="A139" s="5"/>
      <c r="B139" s="182"/>
      <c r="C139" s="182"/>
      <c r="D139" s="52"/>
      <c r="E139" s="47"/>
      <c r="F139" s="162"/>
      <c r="G139" s="176"/>
      <c r="H139" s="176"/>
    </row>
    <row r="140" spans="1:8" s="9" customFormat="1" ht="15">
      <c r="A140" s="5"/>
      <c r="B140" s="182"/>
      <c r="C140" s="182"/>
      <c r="D140" s="52"/>
      <c r="E140" s="47"/>
      <c r="F140" s="162"/>
      <c r="G140" s="176"/>
      <c r="H140" s="176"/>
    </row>
    <row r="141" spans="1:8" s="9" customFormat="1" ht="15">
      <c r="A141" s="5"/>
      <c r="B141" s="182"/>
      <c r="C141" s="182"/>
      <c r="D141" s="52"/>
      <c r="E141" s="47"/>
      <c r="F141" s="162"/>
      <c r="G141" s="176"/>
      <c r="H141" s="176"/>
    </row>
    <row r="142" spans="1:8" s="9" customFormat="1" ht="15">
      <c r="A142" s="5"/>
      <c r="B142" s="182"/>
      <c r="C142" s="182"/>
      <c r="D142" s="52"/>
      <c r="E142" s="47"/>
      <c r="F142" s="162"/>
      <c r="G142" s="176"/>
      <c r="H142" s="176"/>
    </row>
    <row r="143" spans="1:8" s="9" customFormat="1" ht="15">
      <c r="A143" s="5"/>
      <c r="B143" s="182"/>
      <c r="C143" s="182"/>
      <c r="D143" s="52"/>
      <c r="E143" s="47"/>
      <c r="F143" s="162"/>
      <c r="G143" s="176"/>
      <c r="H143" s="176"/>
    </row>
    <row r="144" spans="1:8" s="9" customFormat="1" ht="15">
      <c r="A144" s="5"/>
      <c r="B144" s="182"/>
      <c r="C144" s="182"/>
      <c r="D144" s="52"/>
      <c r="E144" s="47"/>
      <c r="F144" s="162"/>
      <c r="G144" s="176"/>
      <c r="H144" s="176"/>
    </row>
    <row r="145" spans="1:8" s="9" customFormat="1" ht="15">
      <c r="A145" s="5"/>
      <c r="B145" s="182"/>
      <c r="C145" s="182"/>
      <c r="D145" s="52"/>
      <c r="E145" s="47"/>
      <c r="F145" s="162"/>
      <c r="G145" s="176"/>
      <c r="H145" s="176"/>
    </row>
    <row r="146" spans="1:8" s="9" customFormat="1" ht="15">
      <c r="A146" s="5"/>
      <c r="B146" s="182"/>
      <c r="C146" s="182"/>
      <c r="D146" s="52"/>
      <c r="E146" s="47"/>
      <c r="F146" s="162"/>
      <c r="G146" s="176"/>
      <c r="H146" s="176"/>
    </row>
    <row r="147" spans="1:8" s="9" customFormat="1" ht="15">
      <c r="A147" s="5"/>
      <c r="B147" s="182"/>
      <c r="C147" s="182"/>
      <c r="D147" s="52"/>
      <c r="E147" s="47"/>
      <c r="F147" s="162"/>
      <c r="G147" s="176"/>
      <c r="H147" s="176"/>
    </row>
    <row r="148" spans="1:8" s="9" customFormat="1" ht="15">
      <c r="A148" s="5"/>
      <c r="B148" s="182"/>
      <c r="C148" s="182"/>
      <c r="D148" s="52"/>
      <c r="E148" s="47"/>
      <c r="F148" s="162"/>
      <c r="G148" s="176"/>
      <c r="H148" s="176"/>
    </row>
    <row r="149" spans="1:8" s="9" customFormat="1" ht="15">
      <c r="A149" s="5"/>
      <c r="B149" s="182"/>
      <c r="C149" s="182"/>
      <c r="D149" s="52"/>
      <c r="E149" s="47"/>
      <c r="F149" s="162"/>
      <c r="G149" s="176"/>
      <c r="H149" s="176"/>
    </row>
    <row r="150" spans="1:8" s="9" customFormat="1" ht="15">
      <c r="A150" s="5"/>
      <c r="B150" s="182"/>
      <c r="C150" s="182"/>
      <c r="D150" s="52"/>
      <c r="E150" s="47"/>
      <c r="F150" s="162"/>
      <c r="G150" s="176"/>
      <c r="H150" s="176"/>
    </row>
    <row r="151" spans="1:8" ht="15">
      <c r="A151" s="5"/>
      <c r="B151" s="182"/>
      <c r="C151" s="182"/>
      <c r="D151" s="52"/>
      <c r="E151" s="47"/>
      <c r="F151" s="162"/>
      <c r="G151" s="176"/>
      <c r="H151" s="176"/>
    </row>
    <row r="152" spans="1:8" ht="15">
      <c r="A152" s="5"/>
      <c r="B152" s="182"/>
      <c r="C152" s="182"/>
      <c r="D152" s="52"/>
      <c r="E152" s="47"/>
      <c r="F152" s="162"/>
      <c r="G152" s="176"/>
      <c r="H152" s="176"/>
    </row>
    <row r="153" spans="1:8" ht="15">
      <c r="A153" s="5"/>
      <c r="B153" s="182"/>
      <c r="C153" s="182"/>
      <c r="D153" s="52"/>
      <c r="E153" s="47"/>
      <c r="F153" s="162"/>
      <c r="G153" s="176"/>
      <c r="H153" s="176"/>
    </row>
    <row r="154" spans="1:8" ht="15">
      <c r="A154" s="5"/>
      <c r="B154" s="182"/>
      <c r="C154" s="182"/>
      <c r="D154" s="52"/>
      <c r="E154" s="47"/>
      <c r="F154" s="162"/>
      <c r="G154" s="176"/>
      <c r="H154" s="176"/>
    </row>
    <row r="155" spans="1:8" ht="15">
      <c r="A155" s="5"/>
      <c r="B155" s="182"/>
      <c r="C155" s="182"/>
      <c r="D155" s="52"/>
      <c r="E155" s="47"/>
      <c r="F155" s="162"/>
      <c r="G155" s="176"/>
      <c r="H155" s="176"/>
    </row>
    <row r="156" spans="1:8" ht="15">
      <c r="A156" s="5"/>
      <c r="B156" s="182"/>
      <c r="C156" s="182"/>
      <c r="D156" s="52"/>
      <c r="E156" s="47"/>
      <c r="F156" s="162"/>
      <c r="G156" s="176"/>
      <c r="H156" s="176"/>
    </row>
    <row r="157" spans="1:8" ht="15">
      <c r="A157" s="5"/>
      <c r="B157" s="182"/>
      <c r="C157" s="182"/>
      <c r="D157" s="52"/>
      <c r="E157" s="47"/>
      <c r="F157" s="162"/>
      <c r="G157" s="176"/>
      <c r="H157" s="176"/>
    </row>
  </sheetData>
  <sheetProtection/>
  <mergeCells count="3">
    <mergeCell ref="D4:H4"/>
    <mergeCell ref="A1:H1"/>
    <mergeCell ref="G8:H8"/>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C5 B6:C7" twoDigitTextYear="1"/>
  </ignoredErrors>
</worksheet>
</file>

<file path=xl/worksheets/sheet4.xml><?xml version="1.0" encoding="utf-8"?>
<worksheet xmlns="http://schemas.openxmlformats.org/spreadsheetml/2006/main" xmlns:r="http://schemas.openxmlformats.org/officeDocument/2006/relationships">
  <dimension ref="A1:W164"/>
  <sheetViews>
    <sheetView zoomScaleSheetLayoutView="100" workbookViewId="0" topLeftCell="A1">
      <selection activeCell="A1" sqref="A1:H1"/>
    </sheetView>
  </sheetViews>
  <sheetFormatPr defaultColWidth="9.140625" defaultRowHeight="15"/>
  <cols>
    <col min="1" max="1" width="6.7109375" style="78" customWidth="1"/>
    <col min="2" max="3" width="6.7109375" style="224" customWidth="1"/>
    <col min="4" max="4" width="50.7109375" style="54" customWidth="1"/>
    <col min="5" max="5" width="8.7109375" style="45" customWidth="1"/>
    <col min="6" max="6" width="8.7109375" style="164" customWidth="1"/>
    <col min="7" max="7" width="8.7109375" style="195" customWidth="1"/>
    <col min="8" max="8" width="9.7109375" style="195" customWidth="1"/>
    <col min="9" max="9" width="15.00390625" style="0" bestFit="1" customWidth="1"/>
    <col min="10" max="10" width="16.00390625" style="0" bestFit="1" customWidth="1"/>
    <col min="12" max="12" width="34.140625" style="0" customWidth="1"/>
    <col min="16" max="16" width="36.57421875" style="0" customWidth="1"/>
    <col min="19" max="19" width="52.57421875" style="0" customWidth="1"/>
    <col min="23" max="23" width="60.140625" style="0" customWidth="1"/>
  </cols>
  <sheetData>
    <row r="1" spans="1:8" ht="314.25" customHeight="1" thickBot="1">
      <c r="A1" s="339" t="s">
        <v>169</v>
      </c>
      <c r="B1" s="340"/>
      <c r="C1" s="340"/>
      <c r="D1" s="341"/>
      <c r="E1" s="341"/>
      <c r="F1" s="341"/>
      <c r="G1" s="341"/>
      <c r="H1" s="342"/>
    </row>
    <row r="2" spans="1:9" ht="49.5" customHeight="1" thickBot="1" thickTop="1">
      <c r="A2" s="94" t="s">
        <v>0</v>
      </c>
      <c r="B2" s="104" t="s">
        <v>60</v>
      </c>
      <c r="C2" s="104" t="s">
        <v>61</v>
      </c>
      <c r="D2" s="86" t="s">
        <v>1</v>
      </c>
      <c r="E2" s="87" t="s">
        <v>2</v>
      </c>
      <c r="F2" s="127" t="s">
        <v>3</v>
      </c>
      <c r="G2" s="140" t="s">
        <v>70</v>
      </c>
      <c r="H2" s="140" t="s">
        <v>71</v>
      </c>
      <c r="I2" s="81"/>
    </row>
    <row r="3" spans="1:9" s="79" customFormat="1" ht="20.25" customHeight="1" thickBot="1" thickTop="1">
      <c r="A3" s="95"/>
      <c r="B3" s="215"/>
      <c r="C3" s="215"/>
      <c r="D3" s="97"/>
      <c r="E3" s="85"/>
      <c r="F3" s="191"/>
      <c r="G3" s="193"/>
      <c r="H3" s="199"/>
      <c r="I3" s="96"/>
    </row>
    <row r="4" spans="1:12" ht="21" thickBot="1">
      <c r="A4" s="92">
        <v>3</v>
      </c>
      <c r="B4" s="105"/>
      <c r="C4" s="105"/>
      <c r="D4" s="343" t="s">
        <v>72</v>
      </c>
      <c r="E4" s="343"/>
      <c r="F4" s="343"/>
      <c r="G4" s="343"/>
      <c r="H4" s="344"/>
      <c r="L4" s="16"/>
    </row>
    <row r="5" spans="1:23" s="27" customFormat="1" ht="279" customHeight="1">
      <c r="A5" s="201" t="s">
        <v>8</v>
      </c>
      <c r="B5" s="291" t="s">
        <v>134</v>
      </c>
      <c r="C5" s="291" t="s">
        <v>135</v>
      </c>
      <c r="D5" s="202" t="s">
        <v>179</v>
      </c>
      <c r="E5" s="167" t="s">
        <v>34</v>
      </c>
      <c r="F5" s="261">
        <v>330</v>
      </c>
      <c r="G5" s="203">
        <v>0</v>
      </c>
      <c r="H5" s="204">
        <f aca="true" t="shared" si="0" ref="H5:H14">F5*G5</f>
        <v>0</v>
      </c>
      <c r="L5" s="139"/>
      <c r="P5" s="31"/>
      <c r="S5" s="225"/>
      <c r="W5" s="139"/>
    </row>
    <row r="6" spans="1:23" s="27" customFormat="1" ht="276" customHeight="1">
      <c r="A6" s="245" t="s">
        <v>50</v>
      </c>
      <c r="B6" s="248" t="s">
        <v>134</v>
      </c>
      <c r="C6" s="248" t="s">
        <v>135</v>
      </c>
      <c r="D6" s="246" t="s">
        <v>180</v>
      </c>
      <c r="E6" s="292" t="s">
        <v>34</v>
      </c>
      <c r="F6" s="242">
        <v>315</v>
      </c>
      <c r="G6" s="243">
        <v>0</v>
      </c>
      <c r="H6" s="293">
        <f>F6*G6</f>
        <v>0</v>
      </c>
      <c r="L6" s="139"/>
      <c r="P6" s="31"/>
      <c r="S6" s="225"/>
      <c r="W6" s="139"/>
    </row>
    <row r="7" spans="1:19" s="79" customFormat="1" ht="234.75" customHeight="1">
      <c r="A7" s="205" t="s">
        <v>51</v>
      </c>
      <c r="B7" s="226" t="s">
        <v>74</v>
      </c>
      <c r="C7" s="217" t="s">
        <v>121</v>
      </c>
      <c r="D7" s="206" t="s">
        <v>181</v>
      </c>
      <c r="E7" s="210" t="s">
        <v>34</v>
      </c>
      <c r="F7" s="207">
        <v>70</v>
      </c>
      <c r="G7" s="208">
        <v>0</v>
      </c>
      <c r="H7" s="211">
        <f t="shared" si="0"/>
        <v>0</v>
      </c>
      <c r="S7" s="139"/>
    </row>
    <row r="8" spans="1:23" s="27" customFormat="1" ht="249" customHeight="1">
      <c r="A8" s="205" t="s">
        <v>40</v>
      </c>
      <c r="B8" s="226" t="s">
        <v>136</v>
      </c>
      <c r="C8" s="217" t="s">
        <v>120</v>
      </c>
      <c r="D8" s="206" t="s">
        <v>182</v>
      </c>
      <c r="E8" s="122" t="s">
        <v>34</v>
      </c>
      <c r="F8" s="207">
        <v>30</v>
      </c>
      <c r="G8" s="208">
        <v>0</v>
      </c>
      <c r="H8" s="209">
        <f>F8*G8</f>
        <v>0</v>
      </c>
      <c r="S8" s="139"/>
      <c r="W8" s="139"/>
    </row>
    <row r="9" spans="1:23" s="27" customFormat="1" ht="159.75">
      <c r="A9" s="205" t="s">
        <v>41</v>
      </c>
      <c r="B9" s="217" t="s">
        <v>75</v>
      </c>
      <c r="C9" s="217" t="s">
        <v>122</v>
      </c>
      <c r="D9" s="121" t="s">
        <v>185</v>
      </c>
      <c r="E9" s="122" t="s">
        <v>34</v>
      </c>
      <c r="F9" s="207">
        <v>540</v>
      </c>
      <c r="G9" s="208">
        <v>0</v>
      </c>
      <c r="H9" s="209">
        <f>F9*G9</f>
        <v>0</v>
      </c>
      <c r="S9" s="139"/>
      <c r="W9" s="139"/>
    </row>
    <row r="10" spans="1:19" s="17" customFormat="1" ht="215.25">
      <c r="A10" s="205" t="s">
        <v>42</v>
      </c>
      <c r="B10" s="217" t="s">
        <v>76</v>
      </c>
      <c r="C10" s="217" t="s">
        <v>123</v>
      </c>
      <c r="D10" s="213" t="s">
        <v>77</v>
      </c>
      <c r="E10" s="214" t="s">
        <v>54</v>
      </c>
      <c r="F10" s="207">
        <v>130</v>
      </c>
      <c r="G10" s="208">
        <v>0</v>
      </c>
      <c r="H10" s="211">
        <f t="shared" si="0"/>
        <v>0</v>
      </c>
      <c r="S10" s="139"/>
    </row>
    <row r="11" spans="1:19" s="17" customFormat="1" ht="160.5" customHeight="1">
      <c r="A11" s="205" t="s">
        <v>43</v>
      </c>
      <c r="B11" s="217" t="s">
        <v>78</v>
      </c>
      <c r="C11" s="217" t="s">
        <v>124</v>
      </c>
      <c r="D11" s="213" t="s">
        <v>137</v>
      </c>
      <c r="E11" s="214" t="s">
        <v>10</v>
      </c>
      <c r="F11" s="207">
        <v>15</v>
      </c>
      <c r="G11" s="208">
        <v>0</v>
      </c>
      <c r="H11" s="211">
        <f t="shared" si="0"/>
        <v>0</v>
      </c>
      <c r="S11" s="139"/>
    </row>
    <row r="12" spans="1:19" s="17" customFormat="1" ht="158.25">
      <c r="A12" s="205" t="s">
        <v>58</v>
      </c>
      <c r="B12" s="217" t="s">
        <v>79</v>
      </c>
      <c r="C12" s="217" t="s">
        <v>125</v>
      </c>
      <c r="D12" s="213" t="s">
        <v>132</v>
      </c>
      <c r="E12" s="214" t="s">
        <v>34</v>
      </c>
      <c r="F12" s="207">
        <v>45</v>
      </c>
      <c r="G12" s="208">
        <v>0</v>
      </c>
      <c r="H12" s="211">
        <f t="shared" si="0"/>
        <v>0</v>
      </c>
      <c r="S12" s="139"/>
    </row>
    <row r="13" spans="1:19" s="17" customFormat="1" ht="147.75" customHeight="1">
      <c r="A13" s="205" t="s">
        <v>59</v>
      </c>
      <c r="B13" s="217" t="s">
        <v>79</v>
      </c>
      <c r="C13" s="217" t="s">
        <v>125</v>
      </c>
      <c r="D13" s="213" t="s">
        <v>184</v>
      </c>
      <c r="E13" s="214" t="s">
        <v>34</v>
      </c>
      <c r="F13" s="207">
        <v>25</v>
      </c>
      <c r="G13" s="208">
        <v>0</v>
      </c>
      <c r="H13" s="211">
        <f>F13*G13</f>
        <v>0</v>
      </c>
      <c r="S13" s="139"/>
    </row>
    <row r="14" spans="1:19" s="17" customFormat="1" ht="129" thickBot="1">
      <c r="A14" s="205" t="s">
        <v>183</v>
      </c>
      <c r="B14" s="226" t="s">
        <v>80</v>
      </c>
      <c r="C14" s="217" t="s">
        <v>126</v>
      </c>
      <c r="D14" s="213" t="s">
        <v>157</v>
      </c>
      <c r="E14" s="214" t="s">
        <v>34</v>
      </c>
      <c r="F14" s="207">
        <v>175</v>
      </c>
      <c r="G14" s="208">
        <v>0</v>
      </c>
      <c r="H14" s="211">
        <f t="shared" si="0"/>
        <v>0</v>
      </c>
      <c r="S14" s="139"/>
    </row>
    <row r="15" spans="1:8" s="90" customFormat="1" ht="17.25" thickBot="1">
      <c r="A15" s="151"/>
      <c r="B15" s="181"/>
      <c r="C15" s="181"/>
      <c r="D15" s="153" t="s">
        <v>44</v>
      </c>
      <c r="E15" s="154"/>
      <c r="F15" s="168"/>
      <c r="G15" s="337">
        <f>SUM(H5:H14)</f>
        <v>0</v>
      </c>
      <c r="H15" s="338"/>
    </row>
    <row r="16" spans="1:6" ht="15">
      <c r="A16" s="72"/>
      <c r="B16" s="218"/>
      <c r="C16" s="218"/>
      <c r="D16" s="22"/>
      <c r="E16" s="44"/>
      <c r="F16" s="159"/>
    </row>
    <row r="17" spans="1:6" ht="15">
      <c r="A17" s="72"/>
      <c r="B17" s="218"/>
      <c r="C17" s="218"/>
      <c r="D17" s="22"/>
      <c r="E17" s="44"/>
      <c r="F17" s="159"/>
    </row>
    <row r="18" spans="1:6" ht="15">
      <c r="A18" s="72"/>
      <c r="B18" s="218"/>
      <c r="C18" s="218"/>
      <c r="D18" s="22"/>
      <c r="E18" s="44"/>
      <c r="F18" s="159"/>
    </row>
    <row r="19" spans="1:8" ht="15">
      <c r="A19" s="72"/>
      <c r="B19" s="218"/>
      <c r="C19" s="218"/>
      <c r="D19" s="22"/>
      <c r="E19" s="44"/>
      <c r="F19" s="159"/>
      <c r="G19" s="33"/>
      <c r="H19" s="33"/>
    </row>
    <row r="20" spans="1:8" ht="15">
      <c r="A20" s="72"/>
      <c r="B20" s="218"/>
      <c r="C20" s="218"/>
      <c r="D20" s="22"/>
      <c r="E20" s="44"/>
      <c r="F20" s="159"/>
      <c r="G20" s="33"/>
      <c r="H20" s="33"/>
    </row>
    <row r="21" spans="1:8" ht="15">
      <c r="A21" s="72"/>
      <c r="B21" s="218"/>
      <c r="C21" s="218"/>
      <c r="D21" s="22"/>
      <c r="E21" s="44"/>
      <c r="F21" s="159"/>
      <c r="G21" s="33"/>
      <c r="H21" s="33"/>
    </row>
    <row r="22" spans="1:8" ht="15">
      <c r="A22" s="72"/>
      <c r="B22" s="218"/>
      <c r="C22" s="218"/>
      <c r="D22" s="22"/>
      <c r="E22" s="44"/>
      <c r="F22" s="159"/>
      <c r="G22" s="33"/>
      <c r="H22" s="33"/>
    </row>
    <row r="23" spans="1:8" ht="15">
      <c r="A23" s="72"/>
      <c r="B23" s="218"/>
      <c r="C23" s="218"/>
      <c r="D23" s="22"/>
      <c r="E23" s="44"/>
      <c r="F23" s="159"/>
      <c r="G23" s="33"/>
      <c r="H23" s="33"/>
    </row>
    <row r="24" spans="1:8" ht="15">
      <c r="A24" s="72"/>
      <c r="B24" s="218"/>
      <c r="C24" s="218"/>
      <c r="D24" s="22"/>
      <c r="E24" s="44"/>
      <c r="F24" s="159"/>
      <c r="G24" s="33"/>
      <c r="H24" s="33"/>
    </row>
    <row r="25" spans="1:8" ht="15">
      <c r="A25" s="72"/>
      <c r="B25" s="218"/>
      <c r="C25" s="218"/>
      <c r="D25" s="22"/>
      <c r="E25" s="44"/>
      <c r="F25" s="159"/>
      <c r="G25" s="33"/>
      <c r="H25" s="33"/>
    </row>
    <row r="26" spans="1:8" ht="15">
      <c r="A26" s="72"/>
      <c r="B26" s="218"/>
      <c r="C26" s="218"/>
      <c r="D26" s="22"/>
      <c r="E26" s="44"/>
      <c r="F26" s="159"/>
      <c r="G26" s="33"/>
      <c r="H26" s="33"/>
    </row>
    <row r="27" spans="1:8" ht="15">
      <c r="A27" s="72"/>
      <c r="B27" s="218"/>
      <c r="C27" s="218"/>
      <c r="D27" s="22"/>
      <c r="E27" s="44"/>
      <c r="F27" s="159"/>
      <c r="G27" s="33"/>
      <c r="H27" s="33"/>
    </row>
    <row r="28" spans="1:8" ht="15">
      <c r="A28" s="72"/>
      <c r="B28" s="218"/>
      <c r="C28" s="218"/>
      <c r="D28" s="22"/>
      <c r="E28" s="44"/>
      <c r="F28" s="159"/>
      <c r="G28" s="33"/>
      <c r="H28" s="33"/>
    </row>
    <row r="29" spans="1:8" ht="15">
      <c r="A29" s="72"/>
      <c r="B29" s="218"/>
      <c r="C29" s="218"/>
      <c r="D29" s="22"/>
      <c r="E29" s="44"/>
      <c r="F29" s="159"/>
      <c r="G29" s="33"/>
      <c r="H29" s="33"/>
    </row>
    <row r="30" spans="1:8" ht="15">
      <c r="A30" s="72"/>
      <c r="B30" s="218"/>
      <c r="C30" s="218"/>
      <c r="D30" s="22"/>
      <c r="E30" s="44"/>
      <c r="F30" s="159"/>
      <c r="G30" s="33"/>
      <c r="H30" s="33"/>
    </row>
    <row r="31" spans="1:8" ht="15">
      <c r="A31" s="72"/>
      <c r="B31" s="218"/>
      <c r="C31" s="218"/>
      <c r="D31" s="22"/>
      <c r="E31" s="44"/>
      <c r="F31" s="159"/>
      <c r="G31" s="33"/>
      <c r="H31" s="33"/>
    </row>
    <row r="32" spans="1:8" ht="15">
      <c r="A32" s="72"/>
      <c r="B32" s="218"/>
      <c r="C32" s="218"/>
      <c r="D32" s="22"/>
      <c r="E32" s="44"/>
      <c r="F32" s="159"/>
      <c r="G32" s="33"/>
      <c r="H32" s="33"/>
    </row>
    <row r="33" spans="1:8" ht="15">
      <c r="A33" s="72"/>
      <c r="B33" s="218"/>
      <c r="C33" s="218"/>
      <c r="D33" s="22"/>
      <c r="E33" s="44"/>
      <c r="F33" s="159"/>
      <c r="G33" s="33"/>
      <c r="H33" s="33"/>
    </row>
    <row r="34" spans="1:8" ht="15">
      <c r="A34" s="72"/>
      <c r="B34" s="218"/>
      <c r="C34" s="218"/>
      <c r="D34" s="22"/>
      <c r="E34" s="44"/>
      <c r="F34" s="159"/>
      <c r="G34" s="33"/>
      <c r="H34" s="33"/>
    </row>
    <row r="35" spans="1:8" ht="15">
      <c r="A35" s="72"/>
      <c r="B35" s="218"/>
      <c r="C35" s="218"/>
      <c r="D35" s="22"/>
      <c r="E35" s="44"/>
      <c r="F35" s="159"/>
      <c r="G35" s="33"/>
      <c r="H35" s="33"/>
    </row>
    <row r="36" spans="1:8" ht="15">
      <c r="A36" s="72"/>
      <c r="B36" s="218"/>
      <c r="C36" s="218"/>
      <c r="D36" s="22"/>
      <c r="E36" s="44"/>
      <c r="F36" s="159"/>
      <c r="G36" s="33"/>
      <c r="H36" s="33"/>
    </row>
    <row r="37" spans="1:8" ht="15">
      <c r="A37" s="72"/>
      <c r="B37" s="218"/>
      <c r="C37" s="218"/>
      <c r="D37" s="22"/>
      <c r="E37" s="44"/>
      <c r="F37" s="159"/>
      <c r="G37" s="33"/>
      <c r="H37" s="33"/>
    </row>
    <row r="38" spans="1:8" ht="15">
      <c r="A38" s="72"/>
      <c r="B38" s="218"/>
      <c r="C38" s="218"/>
      <c r="D38" s="22"/>
      <c r="E38" s="44"/>
      <c r="F38" s="159"/>
      <c r="G38" s="33"/>
      <c r="H38" s="33"/>
    </row>
    <row r="39" spans="1:8" ht="15">
      <c r="A39" s="72"/>
      <c r="B39" s="218"/>
      <c r="C39" s="218"/>
      <c r="D39" s="22"/>
      <c r="E39" s="44"/>
      <c r="F39" s="159"/>
      <c r="G39" s="33"/>
      <c r="H39" s="33"/>
    </row>
    <row r="40" spans="1:8" ht="15">
      <c r="A40" s="72"/>
      <c r="B40" s="218"/>
      <c r="C40" s="218"/>
      <c r="D40" s="22"/>
      <c r="E40" s="44"/>
      <c r="F40" s="159"/>
      <c r="G40" s="33"/>
      <c r="H40" s="33"/>
    </row>
    <row r="41" spans="1:8" ht="15">
      <c r="A41" s="72"/>
      <c r="B41" s="218"/>
      <c r="C41" s="218"/>
      <c r="D41" s="22"/>
      <c r="E41" s="44"/>
      <c r="F41" s="159"/>
      <c r="G41" s="33"/>
      <c r="H41" s="33"/>
    </row>
    <row r="42" spans="1:8" ht="15">
      <c r="A42" s="72"/>
      <c r="B42" s="218"/>
      <c r="C42" s="218"/>
      <c r="D42" s="22"/>
      <c r="E42" s="44"/>
      <c r="F42" s="159"/>
      <c r="G42" s="33"/>
      <c r="H42" s="33"/>
    </row>
    <row r="43" spans="1:8" ht="15">
      <c r="A43" s="72"/>
      <c r="B43" s="218"/>
      <c r="C43" s="218"/>
      <c r="D43" s="22"/>
      <c r="E43" s="44"/>
      <c r="F43" s="159"/>
      <c r="G43" s="33"/>
      <c r="H43" s="33"/>
    </row>
    <row r="44" spans="1:8" ht="15">
      <c r="A44" s="72"/>
      <c r="B44" s="218"/>
      <c r="C44" s="218"/>
      <c r="D44" s="22"/>
      <c r="E44" s="44"/>
      <c r="F44" s="159"/>
      <c r="G44" s="33"/>
      <c r="H44" s="33"/>
    </row>
    <row r="45" spans="1:8" ht="15">
      <c r="A45" s="72"/>
      <c r="B45" s="218"/>
      <c r="C45" s="218"/>
      <c r="D45" s="22"/>
      <c r="E45" s="44"/>
      <c r="F45" s="159"/>
      <c r="G45" s="33"/>
      <c r="H45" s="33"/>
    </row>
    <row r="46" spans="1:8" ht="15">
      <c r="A46" s="72"/>
      <c r="B46" s="218"/>
      <c r="C46" s="218"/>
      <c r="D46" s="22"/>
      <c r="E46" s="44"/>
      <c r="F46" s="159"/>
      <c r="G46" s="33"/>
      <c r="H46" s="33"/>
    </row>
    <row r="47" spans="1:8" ht="15">
      <c r="A47" s="72"/>
      <c r="B47" s="218"/>
      <c r="C47" s="218"/>
      <c r="D47" s="22"/>
      <c r="E47" s="44"/>
      <c r="F47" s="159"/>
      <c r="G47" s="33"/>
      <c r="H47" s="33"/>
    </row>
    <row r="48" spans="1:8" ht="15">
      <c r="A48" s="72"/>
      <c r="B48" s="218"/>
      <c r="C48" s="218"/>
      <c r="D48" s="22"/>
      <c r="E48" s="44"/>
      <c r="F48" s="159"/>
      <c r="G48" s="33"/>
      <c r="H48" s="33"/>
    </row>
    <row r="49" spans="1:8" s="9" customFormat="1" ht="15">
      <c r="A49" s="72"/>
      <c r="B49" s="218"/>
      <c r="C49" s="218"/>
      <c r="D49" s="22"/>
      <c r="E49" s="44"/>
      <c r="F49" s="159"/>
      <c r="G49" s="33"/>
      <c r="H49" s="33"/>
    </row>
    <row r="50" spans="1:8" s="9" customFormat="1" ht="15">
      <c r="A50" s="72"/>
      <c r="B50" s="218"/>
      <c r="C50" s="218"/>
      <c r="D50" s="22"/>
      <c r="E50" s="44"/>
      <c r="F50" s="159"/>
      <c r="G50" s="33"/>
      <c r="H50" s="33"/>
    </row>
    <row r="51" spans="1:8" s="9" customFormat="1" ht="15">
      <c r="A51" s="72"/>
      <c r="B51" s="218"/>
      <c r="C51" s="218"/>
      <c r="D51" s="22"/>
      <c r="E51" s="44"/>
      <c r="F51" s="159"/>
      <c r="G51" s="195"/>
      <c r="H51" s="195"/>
    </row>
    <row r="52" spans="1:8" s="9" customFormat="1" ht="15">
      <c r="A52" s="72"/>
      <c r="B52" s="218"/>
      <c r="C52" s="218"/>
      <c r="D52" s="22"/>
      <c r="E52" s="44"/>
      <c r="F52" s="159"/>
      <c r="G52" s="195"/>
      <c r="H52" s="195"/>
    </row>
    <row r="53" spans="1:8" s="9" customFormat="1" ht="15">
      <c r="A53" s="72"/>
      <c r="B53" s="218"/>
      <c r="C53" s="218"/>
      <c r="D53" s="22"/>
      <c r="E53" s="44"/>
      <c r="F53" s="159"/>
      <c r="G53" s="195"/>
      <c r="H53" s="195"/>
    </row>
    <row r="54" spans="1:8" s="9" customFormat="1" ht="15">
      <c r="A54" s="72"/>
      <c r="B54" s="218"/>
      <c r="C54" s="218"/>
      <c r="D54" s="22"/>
      <c r="E54" s="44"/>
      <c r="F54" s="159"/>
      <c r="G54" s="195"/>
      <c r="H54" s="195"/>
    </row>
    <row r="55" spans="1:8" s="9" customFormat="1" ht="15">
      <c r="A55" s="72"/>
      <c r="B55" s="218"/>
      <c r="C55" s="218"/>
      <c r="D55" s="22"/>
      <c r="E55" s="44"/>
      <c r="F55" s="159"/>
      <c r="G55" s="195"/>
      <c r="H55" s="195"/>
    </row>
    <row r="56" spans="1:8" s="9" customFormat="1" ht="15">
      <c r="A56" s="72"/>
      <c r="B56" s="218"/>
      <c r="C56" s="218"/>
      <c r="D56" s="23"/>
      <c r="E56" s="46"/>
      <c r="F56" s="160"/>
      <c r="G56" s="196"/>
      <c r="H56" s="196"/>
    </row>
    <row r="57" spans="1:8" s="9" customFormat="1" ht="15">
      <c r="A57" s="72"/>
      <c r="B57" s="218"/>
      <c r="C57" s="218"/>
      <c r="D57" s="23"/>
      <c r="E57" s="46"/>
      <c r="F57" s="160"/>
      <c r="G57" s="196"/>
      <c r="H57" s="196"/>
    </row>
    <row r="58" spans="1:8" s="9" customFormat="1" ht="15">
      <c r="A58" s="72"/>
      <c r="B58" s="218"/>
      <c r="C58" s="218"/>
      <c r="D58" s="23"/>
      <c r="E58" s="46"/>
      <c r="F58" s="160"/>
      <c r="G58" s="196"/>
      <c r="H58" s="196"/>
    </row>
    <row r="59" spans="1:8" s="9" customFormat="1" ht="15">
      <c r="A59" s="72"/>
      <c r="B59" s="218"/>
      <c r="C59" s="218"/>
      <c r="D59" s="23"/>
      <c r="E59" s="46"/>
      <c r="F59" s="160"/>
      <c r="G59" s="196"/>
      <c r="H59" s="196"/>
    </row>
    <row r="60" spans="1:8" s="9" customFormat="1" ht="15">
      <c r="A60" s="72"/>
      <c r="B60" s="218"/>
      <c r="C60" s="218"/>
      <c r="D60" s="23"/>
      <c r="E60" s="46"/>
      <c r="F60" s="160"/>
      <c r="G60" s="196"/>
      <c r="H60" s="196"/>
    </row>
    <row r="61" spans="1:8" s="8" customFormat="1" ht="30" customHeight="1">
      <c r="A61" s="72"/>
      <c r="B61" s="218"/>
      <c r="C61" s="218"/>
      <c r="D61" s="23"/>
      <c r="E61" s="46"/>
      <c r="F61" s="160"/>
      <c r="G61" s="196"/>
      <c r="H61" s="196"/>
    </row>
    <row r="62" spans="1:8" s="9" customFormat="1" ht="15">
      <c r="A62" s="73"/>
      <c r="B62" s="219"/>
      <c r="C62" s="219"/>
      <c r="D62" s="49"/>
      <c r="E62" s="2"/>
      <c r="F62" s="161"/>
      <c r="G62" s="197"/>
      <c r="H62" s="197"/>
    </row>
    <row r="63" spans="1:8" s="8" customFormat="1" ht="12.75">
      <c r="A63" s="73"/>
      <c r="B63" s="219"/>
      <c r="C63" s="219"/>
      <c r="D63" s="49"/>
      <c r="E63" s="2"/>
      <c r="F63" s="161"/>
      <c r="G63" s="197"/>
      <c r="H63" s="197"/>
    </row>
    <row r="64" spans="1:8" s="9" customFormat="1" ht="15">
      <c r="A64" s="73"/>
      <c r="B64" s="219"/>
      <c r="C64" s="219"/>
      <c r="D64" s="25"/>
      <c r="E64" s="2"/>
      <c r="F64" s="161"/>
      <c r="G64" s="197"/>
      <c r="H64" s="197"/>
    </row>
    <row r="65" spans="1:8" s="9" customFormat="1" ht="15">
      <c r="A65" s="74"/>
      <c r="B65" s="220"/>
      <c r="C65" s="220"/>
      <c r="D65" s="50"/>
      <c r="E65" s="47"/>
      <c r="F65" s="162"/>
      <c r="G65" s="196"/>
      <c r="H65" s="196"/>
    </row>
    <row r="66" spans="1:8" s="9" customFormat="1" ht="15">
      <c r="A66" s="72"/>
      <c r="B66" s="218"/>
      <c r="C66" s="218"/>
      <c r="D66" s="24"/>
      <c r="E66" s="46"/>
      <c r="F66" s="160"/>
      <c r="G66" s="196"/>
      <c r="H66" s="196"/>
    </row>
    <row r="67" spans="1:8" s="9" customFormat="1" ht="15">
      <c r="A67" s="74"/>
      <c r="B67" s="220"/>
      <c r="C67" s="220"/>
      <c r="D67" s="50"/>
      <c r="E67" s="47"/>
      <c r="F67" s="162"/>
      <c r="G67" s="196"/>
      <c r="H67" s="196"/>
    </row>
    <row r="68" spans="1:8" s="9" customFormat="1" ht="15">
      <c r="A68" s="72"/>
      <c r="B68" s="218"/>
      <c r="C68" s="218"/>
      <c r="D68" s="25"/>
      <c r="E68" s="48"/>
      <c r="F68" s="163"/>
      <c r="G68" s="196"/>
      <c r="H68" s="196"/>
    </row>
    <row r="69" spans="1:8" s="9" customFormat="1" ht="15">
      <c r="A69" s="72"/>
      <c r="B69" s="218"/>
      <c r="C69" s="218"/>
      <c r="D69" s="25"/>
      <c r="E69" s="48"/>
      <c r="F69" s="163"/>
      <c r="G69" s="196"/>
      <c r="H69" s="196"/>
    </row>
    <row r="70" spans="1:8" s="9" customFormat="1" ht="15">
      <c r="A70" s="72"/>
      <c r="B70" s="218"/>
      <c r="C70" s="218"/>
      <c r="D70" s="12"/>
      <c r="E70" s="46"/>
      <c r="F70" s="163"/>
      <c r="G70" s="196"/>
      <c r="H70" s="196"/>
    </row>
    <row r="71" spans="1:8" s="9" customFormat="1" ht="15">
      <c r="A71" s="75"/>
      <c r="B71" s="221"/>
      <c r="C71" s="221"/>
      <c r="D71" s="51"/>
      <c r="E71" s="47"/>
      <c r="F71" s="162"/>
      <c r="G71" s="196"/>
      <c r="H71" s="196"/>
    </row>
    <row r="72" spans="1:8" s="9" customFormat="1" ht="15">
      <c r="A72" s="72"/>
      <c r="B72" s="218"/>
      <c r="C72" s="218"/>
      <c r="D72" s="23"/>
      <c r="E72" s="46"/>
      <c r="F72" s="163"/>
      <c r="G72" s="196"/>
      <c r="H72" s="196"/>
    </row>
    <row r="73" spans="1:8" s="9" customFormat="1" ht="15">
      <c r="A73" s="75"/>
      <c r="B73" s="221"/>
      <c r="C73" s="221"/>
      <c r="D73" s="51"/>
      <c r="E73" s="47"/>
      <c r="F73" s="162"/>
      <c r="G73" s="196"/>
      <c r="H73" s="196"/>
    </row>
    <row r="74" spans="1:8" s="9" customFormat="1" ht="15">
      <c r="A74" s="72"/>
      <c r="B74" s="218"/>
      <c r="C74" s="218"/>
      <c r="D74" s="12"/>
      <c r="E74" s="46"/>
      <c r="F74" s="160"/>
      <c r="G74" s="196"/>
      <c r="H74" s="196"/>
    </row>
    <row r="75" spans="1:8" s="9" customFormat="1" ht="15">
      <c r="A75" s="72"/>
      <c r="B75" s="218"/>
      <c r="C75" s="218"/>
      <c r="D75" s="23"/>
      <c r="E75" s="46"/>
      <c r="F75" s="160"/>
      <c r="G75" s="196"/>
      <c r="H75" s="196"/>
    </row>
    <row r="76" spans="1:8" s="9" customFormat="1" ht="15">
      <c r="A76" s="72"/>
      <c r="B76" s="218"/>
      <c r="C76" s="218"/>
      <c r="D76" s="23"/>
      <c r="E76" s="46"/>
      <c r="F76" s="160"/>
      <c r="G76" s="196"/>
      <c r="H76" s="196"/>
    </row>
    <row r="77" spans="1:8" s="9" customFormat="1" ht="15">
      <c r="A77" s="72"/>
      <c r="B77" s="218"/>
      <c r="C77" s="218"/>
      <c r="D77" s="23"/>
      <c r="E77" s="46"/>
      <c r="F77" s="160"/>
      <c r="G77" s="196"/>
      <c r="H77" s="196"/>
    </row>
    <row r="78" spans="1:8" s="9" customFormat="1" ht="15">
      <c r="A78" s="72"/>
      <c r="B78" s="218"/>
      <c r="C78" s="218"/>
      <c r="D78" s="12"/>
      <c r="E78" s="46"/>
      <c r="F78" s="160"/>
      <c r="G78" s="196"/>
      <c r="H78" s="196"/>
    </row>
    <row r="79" spans="1:8" s="9" customFormat="1" ht="15">
      <c r="A79" s="72"/>
      <c r="B79" s="218"/>
      <c r="C79" s="218"/>
      <c r="D79" s="23"/>
      <c r="E79" s="47"/>
      <c r="F79" s="162"/>
      <c r="G79" s="196"/>
      <c r="H79" s="196"/>
    </row>
    <row r="80" spans="1:8" s="9" customFormat="1" ht="15">
      <c r="A80" s="72"/>
      <c r="B80" s="218"/>
      <c r="C80" s="218"/>
      <c r="D80" s="23"/>
      <c r="E80" s="46"/>
      <c r="F80" s="160"/>
      <c r="G80" s="196"/>
      <c r="H80" s="196"/>
    </row>
    <row r="81" spans="1:8" s="9" customFormat="1" ht="15">
      <c r="A81" s="72"/>
      <c r="B81" s="218"/>
      <c r="C81" s="218"/>
      <c r="D81" s="23"/>
      <c r="E81" s="47"/>
      <c r="F81" s="162"/>
      <c r="G81" s="196"/>
      <c r="H81" s="196"/>
    </row>
    <row r="82" spans="1:8" s="9" customFormat="1" ht="15">
      <c r="A82" s="72"/>
      <c r="B82" s="218"/>
      <c r="C82" s="218"/>
      <c r="D82" s="23"/>
      <c r="E82" s="46"/>
      <c r="F82" s="160"/>
      <c r="G82" s="196"/>
      <c r="H82" s="196"/>
    </row>
    <row r="83" spans="1:8" s="9" customFormat="1" ht="15">
      <c r="A83" s="72"/>
      <c r="B83" s="218"/>
      <c r="C83" s="218"/>
      <c r="D83" s="23"/>
      <c r="E83" s="47"/>
      <c r="F83" s="162"/>
      <c r="G83" s="196"/>
      <c r="H83" s="196"/>
    </row>
    <row r="84" spans="1:8" s="9" customFormat="1" ht="15">
      <c r="A84" s="72"/>
      <c r="B84" s="218"/>
      <c r="C84" s="218"/>
      <c r="D84" s="23"/>
      <c r="E84" s="46"/>
      <c r="F84" s="160"/>
      <c r="G84" s="196"/>
      <c r="H84" s="196"/>
    </row>
    <row r="85" spans="1:8" s="9" customFormat="1" ht="15">
      <c r="A85" s="72"/>
      <c r="B85" s="218"/>
      <c r="C85" s="218"/>
      <c r="D85" s="23"/>
      <c r="E85" s="47"/>
      <c r="F85" s="162"/>
      <c r="G85" s="196"/>
      <c r="H85" s="196"/>
    </row>
    <row r="86" spans="1:8" s="9" customFormat="1" ht="15">
      <c r="A86" s="72"/>
      <c r="B86" s="218"/>
      <c r="C86" s="218"/>
      <c r="D86" s="23"/>
      <c r="E86" s="46"/>
      <c r="F86" s="160"/>
      <c r="G86" s="196"/>
      <c r="H86" s="196"/>
    </row>
    <row r="87" spans="1:8" s="9" customFormat="1" ht="15">
      <c r="A87" s="72"/>
      <c r="B87" s="218"/>
      <c r="C87" s="218"/>
      <c r="D87" s="23"/>
      <c r="E87" s="46"/>
      <c r="F87" s="160"/>
      <c r="G87" s="196"/>
      <c r="H87" s="196"/>
    </row>
    <row r="88" spans="1:8" s="9" customFormat="1" ht="15">
      <c r="A88" s="73"/>
      <c r="B88" s="219"/>
      <c r="C88" s="219"/>
      <c r="D88" s="49"/>
      <c r="E88" s="2"/>
      <c r="F88" s="161"/>
      <c r="G88" s="197"/>
      <c r="H88" s="197"/>
    </row>
    <row r="89" spans="1:8" s="9" customFormat="1" ht="19.5" customHeight="1">
      <c r="A89" s="72"/>
      <c r="B89" s="218"/>
      <c r="C89" s="218"/>
      <c r="D89" s="23"/>
      <c r="E89" s="46"/>
      <c r="F89" s="160"/>
      <c r="G89" s="196"/>
      <c r="H89" s="196"/>
    </row>
    <row r="90" spans="1:8" s="9" customFormat="1" ht="15">
      <c r="A90" s="72"/>
      <c r="B90" s="218"/>
      <c r="C90" s="218"/>
      <c r="D90" s="23"/>
      <c r="E90" s="46"/>
      <c r="F90" s="160"/>
      <c r="G90" s="196"/>
      <c r="H90" s="196"/>
    </row>
    <row r="91" spans="1:8" s="9" customFormat="1" ht="15">
      <c r="A91" s="72"/>
      <c r="B91" s="218"/>
      <c r="C91" s="218"/>
      <c r="D91" s="23"/>
      <c r="E91" s="46"/>
      <c r="F91" s="160"/>
      <c r="G91" s="196"/>
      <c r="H91" s="196"/>
    </row>
    <row r="92" spans="1:8" s="9" customFormat="1" ht="15">
      <c r="A92" s="72"/>
      <c r="B92" s="218"/>
      <c r="C92" s="218"/>
      <c r="D92" s="23"/>
      <c r="E92" s="47"/>
      <c r="F92" s="162"/>
      <c r="G92" s="177"/>
      <c r="H92" s="196"/>
    </row>
    <row r="93" spans="1:8" s="9" customFormat="1" ht="15">
      <c r="A93" s="72"/>
      <c r="B93" s="218"/>
      <c r="C93" s="218"/>
      <c r="D93" s="23"/>
      <c r="E93" s="46"/>
      <c r="F93" s="160"/>
      <c r="G93" s="196"/>
      <c r="H93" s="196"/>
    </row>
    <row r="94" spans="1:8" s="9" customFormat="1" ht="15">
      <c r="A94" s="72"/>
      <c r="B94" s="218"/>
      <c r="C94" s="218"/>
      <c r="D94" s="23"/>
      <c r="E94" s="47"/>
      <c r="F94" s="162"/>
      <c r="G94" s="177"/>
      <c r="H94" s="196"/>
    </row>
    <row r="95" spans="1:8" s="9" customFormat="1" ht="15">
      <c r="A95" s="72"/>
      <c r="B95" s="218"/>
      <c r="C95" s="218"/>
      <c r="D95" s="23"/>
      <c r="E95" s="46"/>
      <c r="F95" s="160"/>
      <c r="G95" s="196"/>
      <c r="H95" s="196"/>
    </row>
    <row r="96" spans="1:8" s="9" customFormat="1" ht="15">
      <c r="A96" s="72"/>
      <c r="B96" s="218"/>
      <c r="C96" s="218"/>
      <c r="D96" s="23"/>
      <c r="E96" s="47"/>
      <c r="F96" s="162"/>
      <c r="G96" s="196"/>
      <c r="H96" s="196"/>
    </row>
    <row r="97" spans="1:8" s="9" customFormat="1" ht="15">
      <c r="A97" s="72"/>
      <c r="B97" s="218"/>
      <c r="C97" s="218"/>
      <c r="D97" s="23"/>
      <c r="E97" s="46"/>
      <c r="F97" s="160"/>
      <c r="G97" s="196"/>
      <c r="H97" s="196"/>
    </row>
    <row r="98" spans="1:8" s="9" customFormat="1" ht="15">
      <c r="A98" s="72"/>
      <c r="B98" s="218"/>
      <c r="C98" s="218"/>
      <c r="D98" s="23"/>
      <c r="E98" s="46"/>
      <c r="F98" s="160"/>
      <c r="G98" s="196"/>
      <c r="H98" s="196"/>
    </row>
    <row r="99" spans="1:8" s="9" customFormat="1" ht="15">
      <c r="A99" s="72"/>
      <c r="B99" s="218"/>
      <c r="C99" s="218"/>
      <c r="D99" s="23"/>
      <c r="E99" s="46"/>
      <c r="F99" s="160"/>
      <c r="G99" s="196"/>
      <c r="H99" s="196"/>
    </row>
    <row r="100" spans="1:8" s="9" customFormat="1" ht="15">
      <c r="A100" s="72"/>
      <c r="B100" s="218"/>
      <c r="C100" s="218"/>
      <c r="D100" s="23"/>
      <c r="E100" s="46"/>
      <c r="F100" s="160"/>
      <c r="G100" s="196"/>
      <c r="H100" s="196"/>
    </row>
    <row r="101" spans="1:8" s="9" customFormat="1" ht="15">
      <c r="A101" s="76"/>
      <c r="B101" s="222"/>
      <c r="C101" s="222"/>
      <c r="D101" s="26"/>
      <c r="E101" s="47"/>
      <c r="F101" s="162"/>
      <c r="G101" s="196"/>
      <c r="H101" s="196"/>
    </row>
    <row r="102" spans="1:8" s="9" customFormat="1" ht="15">
      <c r="A102" s="72"/>
      <c r="B102" s="218"/>
      <c r="C102" s="218"/>
      <c r="D102" s="23"/>
      <c r="E102" s="46"/>
      <c r="F102" s="160"/>
      <c r="G102" s="196"/>
      <c r="H102" s="196"/>
    </row>
    <row r="103" spans="1:8" s="9" customFormat="1" ht="15">
      <c r="A103" s="74"/>
      <c r="B103" s="220"/>
      <c r="C103" s="220"/>
      <c r="D103" s="50"/>
      <c r="E103" s="47"/>
      <c r="F103" s="162"/>
      <c r="G103" s="196"/>
      <c r="H103" s="196"/>
    </row>
    <row r="104" spans="1:8" s="9" customFormat="1" ht="15">
      <c r="A104" s="72"/>
      <c r="B104" s="218"/>
      <c r="C104" s="218"/>
      <c r="D104" s="23"/>
      <c r="E104" s="46"/>
      <c r="F104" s="160"/>
      <c r="G104" s="198"/>
      <c r="H104" s="198"/>
    </row>
    <row r="105" spans="1:8" s="9" customFormat="1" ht="15">
      <c r="A105" s="72"/>
      <c r="B105" s="218"/>
      <c r="C105" s="218"/>
      <c r="D105" s="23"/>
      <c r="E105" s="47"/>
      <c r="F105" s="162"/>
      <c r="G105" s="196"/>
      <c r="H105" s="196"/>
    </row>
    <row r="106" spans="1:8" s="9" customFormat="1" ht="15">
      <c r="A106" s="72"/>
      <c r="B106" s="218"/>
      <c r="C106" s="218"/>
      <c r="D106" s="23"/>
      <c r="E106" s="46"/>
      <c r="F106" s="160"/>
      <c r="G106" s="198"/>
      <c r="H106" s="198"/>
    </row>
    <row r="107" spans="1:8" s="9" customFormat="1" ht="15">
      <c r="A107" s="72"/>
      <c r="B107" s="218"/>
      <c r="C107" s="218"/>
      <c r="D107" s="23"/>
      <c r="E107" s="46"/>
      <c r="F107" s="160"/>
      <c r="G107" s="198"/>
      <c r="H107" s="198"/>
    </row>
    <row r="108" spans="1:8" s="9" customFormat="1" ht="15">
      <c r="A108" s="72"/>
      <c r="B108" s="218"/>
      <c r="C108" s="218"/>
      <c r="D108" s="52"/>
      <c r="E108" s="47"/>
      <c r="F108" s="162"/>
      <c r="G108" s="177"/>
      <c r="H108" s="196"/>
    </row>
    <row r="109" spans="1:8" s="9" customFormat="1" ht="15">
      <c r="A109" s="72"/>
      <c r="B109" s="218"/>
      <c r="C109" s="218"/>
      <c r="D109" s="52"/>
      <c r="E109" s="47"/>
      <c r="F109" s="162"/>
      <c r="G109" s="196"/>
      <c r="H109" s="196"/>
    </row>
    <row r="110" spans="1:8" s="9" customFormat="1" ht="15">
      <c r="A110" s="72"/>
      <c r="B110" s="218"/>
      <c r="C110" s="218"/>
      <c r="D110" s="52"/>
      <c r="E110" s="47"/>
      <c r="F110" s="162"/>
      <c r="G110" s="196"/>
      <c r="H110" s="196"/>
    </row>
    <row r="111" spans="1:8" s="9" customFormat="1" ht="15">
      <c r="A111" s="72"/>
      <c r="B111" s="218"/>
      <c r="C111" s="218"/>
      <c r="D111" s="52"/>
      <c r="E111" s="47"/>
      <c r="F111" s="162"/>
      <c r="G111" s="196"/>
      <c r="H111" s="196"/>
    </row>
    <row r="112" spans="1:8" s="9" customFormat="1" ht="15">
      <c r="A112" s="72"/>
      <c r="B112" s="218"/>
      <c r="C112" s="218"/>
      <c r="D112" s="52"/>
      <c r="E112" s="47"/>
      <c r="F112" s="162"/>
      <c r="G112" s="196"/>
      <c r="H112" s="196"/>
    </row>
    <row r="113" spans="1:8" s="9" customFormat="1" ht="15">
      <c r="A113" s="72"/>
      <c r="B113" s="218"/>
      <c r="C113" s="218"/>
      <c r="D113" s="52"/>
      <c r="E113" s="47"/>
      <c r="F113" s="162"/>
      <c r="G113" s="196"/>
      <c r="H113" s="196"/>
    </row>
    <row r="114" spans="1:8" s="9" customFormat="1" ht="15">
      <c r="A114" s="72"/>
      <c r="B114" s="218"/>
      <c r="C114" s="218"/>
      <c r="D114" s="52"/>
      <c r="E114" s="47"/>
      <c r="F114" s="162"/>
      <c r="G114" s="196"/>
      <c r="H114" s="196"/>
    </row>
    <row r="115" spans="1:8" s="9" customFormat="1" ht="15">
      <c r="A115" s="72"/>
      <c r="B115" s="218"/>
      <c r="C115" s="218"/>
      <c r="D115" s="52"/>
      <c r="E115" s="47"/>
      <c r="F115" s="162"/>
      <c r="G115" s="196"/>
      <c r="H115" s="196"/>
    </row>
    <row r="116" spans="1:8" s="9" customFormat="1" ht="15">
      <c r="A116" s="72"/>
      <c r="B116" s="218"/>
      <c r="C116" s="218"/>
      <c r="D116" s="52"/>
      <c r="E116" s="47"/>
      <c r="F116" s="162"/>
      <c r="G116" s="196"/>
      <c r="H116" s="196"/>
    </row>
    <row r="117" spans="1:8" s="9" customFormat="1" ht="15">
      <c r="A117" s="72"/>
      <c r="B117" s="218"/>
      <c r="C117" s="218"/>
      <c r="D117" s="52"/>
      <c r="E117" s="47"/>
      <c r="F117" s="162"/>
      <c r="G117" s="196"/>
      <c r="H117" s="196"/>
    </row>
    <row r="118" spans="1:8" s="9" customFormat="1" ht="15">
      <c r="A118" s="72"/>
      <c r="B118" s="218"/>
      <c r="C118" s="218"/>
      <c r="D118" s="52"/>
      <c r="E118" s="47"/>
      <c r="F118" s="162"/>
      <c r="G118" s="196"/>
      <c r="H118" s="196"/>
    </row>
    <row r="119" spans="1:8" s="9" customFormat="1" ht="15">
      <c r="A119" s="72"/>
      <c r="B119" s="218"/>
      <c r="C119" s="218"/>
      <c r="D119" s="52"/>
      <c r="E119" s="47"/>
      <c r="F119" s="162"/>
      <c r="G119" s="196"/>
      <c r="H119" s="196"/>
    </row>
    <row r="120" spans="1:8" s="9" customFormat="1" ht="15">
      <c r="A120" s="72"/>
      <c r="B120" s="218"/>
      <c r="C120" s="218"/>
      <c r="D120" s="52"/>
      <c r="E120" s="47"/>
      <c r="F120" s="162"/>
      <c r="G120" s="196"/>
      <c r="H120" s="196"/>
    </row>
    <row r="121" spans="1:8" s="9" customFormat="1" ht="15">
      <c r="A121" s="72"/>
      <c r="B121" s="218"/>
      <c r="C121" s="218"/>
      <c r="D121" s="52"/>
      <c r="E121" s="47"/>
      <c r="F121" s="162"/>
      <c r="G121" s="196"/>
      <c r="H121" s="196"/>
    </row>
    <row r="122" spans="1:8" s="9" customFormat="1" ht="15">
      <c r="A122" s="72"/>
      <c r="B122" s="218"/>
      <c r="C122" s="218"/>
      <c r="D122" s="52"/>
      <c r="E122" s="47"/>
      <c r="F122" s="162"/>
      <c r="G122" s="196"/>
      <c r="H122" s="196"/>
    </row>
    <row r="123" spans="1:8" s="9" customFormat="1" ht="15">
      <c r="A123" s="77"/>
      <c r="B123" s="223"/>
      <c r="C123" s="223"/>
      <c r="D123" s="53"/>
      <c r="E123" s="47"/>
      <c r="F123" s="162"/>
      <c r="G123" s="196"/>
      <c r="H123" s="196"/>
    </row>
    <row r="124" spans="1:8" s="9" customFormat="1" ht="15">
      <c r="A124" s="72"/>
      <c r="B124" s="218"/>
      <c r="C124" s="218"/>
      <c r="D124" s="52"/>
      <c r="E124" s="47"/>
      <c r="F124" s="162"/>
      <c r="G124" s="196"/>
      <c r="H124" s="196"/>
    </row>
    <row r="125" spans="1:8" s="9" customFormat="1" ht="15">
      <c r="A125" s="72"/>
      <c r="B125" s="218"/>
      <c r="C125" s="218"/>
      <c r="D125" s="52"/>
      <c r="E125" s="47"/>
      <c r="F125" s="162"/>
      <c r="G125" s="196"/>
      <c r="H125" s="196"/>
    </row>
    <row r="126" spans="1:8" s="9" customFormat="1" ht="15">
      <c r="A126" s="72"/>
      <c r="B126" s="218"/>
      <c r="C126" s="218"/>
      <c r="D126" s="52"/>
      <c r="E126" s="47"/>
      <c r="F126" s="162"/>
      <c r="G126" s="196"/>
      <c r="H126" s="196"/>
    </row>
    <row r="127" spans="1:8" s="9" customFormat="1" ht="15">
      <c r="A127" s="72"/>
      <c r="B127" s="218"/>
      <c r="C127" s="218"/>
      <c r="D127" s="52"/>
      <c r="E127" s="47"/>
      <c r="F127" s="162"/>
      <c r="G127" s="196"/>
      <c r="H127" s="196"/>
    </row>
    <row r="128" spans="1:8" s="9" customFormat="1" ht="15">
      <c r="A128" s="72"/>
      <c r="B128" s="218"/>
      <c r="C128" s="218"/>
      <c r="D128" s="52"/>
      <c r="E128" s="47"/>
      <c r="F128" s="162"/>
      <c r="G128" s="196"/>
      <c r="H128" s="196"/>
    </row>
    <row r="129" spans="1:8" s="9" customFormat="1" ht="15">
      <c r="A129" s="72"/>
      <c r="B129" s="218"/>
      <c r="C129" s="218"/>
      <c r="D129" s="52"/>
      <c r="E129" s="47"/>
      <c r="F129" s="162"/>
      <c r="G129" s="196"/>
      <c r="H129" s="196"/>
    </row>
    <row r="130" spans="1:8" s="9" customFormat="1" ht="15">
      <c r="A130" s="72"/>
      <c r="B130" s="218"/>
      <c r="C130" s="218"/>
      <c r="D130" s="52"/>
      <c r="E130" s="47"/>
      <c r="F130" s="162"/>
      <c r="G130" s="196"/>
      <c r="H130" s="196"/>
    </row>
    <row r="131" spans="1:8" s="9" customFormat="1" ht="15">
      <c r="A131" s="72"/>
      <c r="B131" s="218"/>
      <c r="C131" s="218"/>
      <c r="D131" s="52"/>
      <c r="E131" s="47"/>
      <c r="F131" s="162"/>
      <c r="G131" s="196"/>
      <c r="H131" s="196"/>
    </row>
    <row r="132" spans="1:8" s="9" customFormat="1" ht="15">
      <c r="A132" s="72"/>
      <c r="B132" s="218"/>
      <c r="C132" s="218"/>
      <c r="D132" s="52"/>
      <c r="E132" s="47"/>
      <c r="F132" s="162"/>
      <c r="G132" s="196"/>
      <c r="H132" s="196"/>
    </row>
    <row r="133" spans="1:8" s="9" customFormat="1" ht="15">
      <c r="A133" s="72"/>
      <c r="B133" s="218"/>
      <c r="C133" s="218"/>
      <c r="D133" s="52"/>
      <c r="E133" s="47"/>
      <c r="F133" s="162"/>
      <c r="G133" s="196"/>
      <c r="H133" s="196"/>
    </row>
    <row r="134" spans="1:8" s="9" customFormat="1" ht="15">
      <c r="A134" s="72"/>
      <c r="B134" s="218"/>
      <c r="C134" s="218"/>
      <c r="D134" s="52"/>
      <c r="E134" s="47"/>
      <c r="F134" s="162"/>
      <c r="G134" s="196"/>
      <c r="H134" s="196"/>
    </row>
    <row r="135" spans="1:8" s="9" customFormat="1" ht="15">
      <c r="A135" s="72"/>
      <c r="B135" s="218"/>
      <c r="C135" s="218"/>
      <c r="D135" s="52"/>
      <c r="E135" s="47"/>
      <c r="F135" s="162"/>
      <c r="G135" s="196"/>
      <c r="H135" s="196"/>
    </row>
    <row r="136" spans="1:8" s="9" customFormat="1" ht="15">
      <c r="A136" s="72"/>
      <c r="B136" s="218"/>
      <c r="C136" s="218"/>
      <c r="D136" s="52"/>
      <c r="E136" s="47"/>
      <c r="F136" s="162"/>
      <c r="G136" s="196"/>
      <c r="H136" s="196"/>
    </row>
    <row r="137" spans="1:8" s="9" customFormat="1" ht="15">
      <c r="A137" s="72"/>
      <c r="B137" s="218"/>
      <c r="C137" s="218"/>
      <c r="D137" s="52"/>
      <c r="E137" s="47"/>
      <c r="F137" s="162"/>
      <c r="G137" s="196"/>
      <c r="H137" s="196"/>
    </row>
    <row r="138" spans="1:8" s="9" customFormat="1" ht="15">
      <c r="A138" s="72"/>
      <c r="B138" s="218"/>
      <c r="C138" s="218"/>
      <c r="D138" s="52"/>
      <c r="E138" s="47"/>
      <c r="F138" s="162"/>
      <c r="G138" s="196"/>
      <c r="H138" s="196"/>
    </row>
    <row r="139" spans="1:8" s="9" customFormat="1" ht="15">
      <c r="A139" s="72"/>
      <c r="B139" s="218"/>
      <c r="C139" s="218"/>
      <c r="D139" s="52"/>
      <c r="E139" s="47"/>
      <c r="F139" s="162"/>
      <c r="G139" s="196"/>
      <c r="H139" s="196"/>
    </row>
    <row r="140" spans="1:8" s="9" customFormat="1" ht="15">
      <c r="A140" s="72"/>
      <c r="B140" s="218"/>
      <c r="C140" s="218"/>
      <c r="D140" s="52"/>
      <c r="E140" s="47"/>
      <c r="F140" s="162"/>
      <c r="G140" s="196"/>
      <c r="H140" s="196"/>
    </row>
    <row r="141" spans="1:8" s="9" customFormat="1" ht="15">
      <c r="A141" s="72"/>
      <c r="B141" s="218"/>
      <c r="C141" s="218"/>
      <c r="D141" s="52"/>
      <c r="E141" s="47"/>
      <c r="F141" s="162"/>
      <c r="G141" s="196"/>
      <c r="H141" s="196"/>
    </row>
    <row r="142" spans="1:8" s="9" customFormat="1" ht="15">
      <c r="A142" s="72"/>
      <c r="B142" s="218"/>
      <c r="C142" s="218"/>
      <c r="D142" s="52"/>
      <c r="E142" s="47"/>
      <c r="F142" s="162"/>
      <c r="G142" s="196"/>
      <c r="H142" s="196"/>
    </row>
    <row r="143" spans="1:8" s="9" customFormat="1" ht="15">
      <c r="A143" s="72"/>
      <c r="B143" s="218"/>
      <c r="C143" s="218"/>
      <c r="D143" s="52"/>
      <c r="E143" s="47"/>
      <c r="F143" s="162"/>
      <c r="G143" s="196"/>
      <c r="H143" s="196"/>
    </row>
    <row r="144" spans="1:8" s="9" customFormat="1" ht="15">
      <c r="A144" s="72"/>
      <c r="B144" s="218"/>
      <c r="C144" s="218"/>
      <c r="D144" s="52"/>
      <c r="E144" s="47"/>
      <c r="F144" s="162"/>
      <c r="G144" s="196"/>
      <c r="H144" s="196"/>
    </row>
    <row r="145" spans="1:8" s="9" customFormat="1" ht="15">
      <c r="A145" s="72"/>
      <c r="B145" s="218"/>
      <c r="C145" s="218"/>
      <c r="D145" s="52"/>
      <c r="E145" s="47"/>
      <c r="F145" s="162"/>
      <c r="G145" s="196"/>
      <c r="H145" s="196"/>
    </row>
    <row r="146" spans="1:8" s="9" customFormat="1" ht="15">
      <c r="A146" s="72"/>
      <c r="B146" s="218"/>
      <c r="C146" s="218"/>
      <c r="D146" s="52"/>
      <c r="E146" s="47"/>
      <c r="F146" s="162"/>
      <c r="G146" s="196"/>
      <c r="H146" s="196"/>
    </row>
    <row r="147" spans="1:8" s="9" customFormat="1" ht="15">
      <c r="A147" s="72"/>
      <c r="B147" s="218"/>
      <c r="C147" s="218"/>
      <c r="D147" s="52"/>
      <c r="E147" s="47"/>
      <c r="F147" s="162"/>
      <c r="G147" s="196"/>
      <c r="H147" s="196"/>
    </row>
    <row r="148" spans="1:8" s="9" customFormat="1" ht="15">
      <c r="A148" s="72"/>
      <c r="B148" s="218"/>
      <c r="C148" s="218"/>
      <c r="D148" s="52"/>
      <c r="E148" s="47"/>
      <c r="F148" s="162"/>
      <c r="G148" s="196"/>
      <c r="H148" s="196"/>
    </row>
    <row r="149" spans="1:8" s="9" customFormat="1" ht="15">
      <c r="A149" s="72"/>
      <c r="B149" s="218"/>
      <c r="C149" s="218"/>
      <c r="D149" s="52"/>
      <c r="E149" s="47"/>
      <c r="F149" s="162"/>
      <c r="G149" s="196"/>
      <c r="H149" s="196"/>
    </row>
    <row r="150" spans="1:8" s="9" customFormat="1" ht="15">
      <c r="A150" s="72"/>
      <c r="B150" s="218"/>
      <c r="C150" s="218"/>
      <c r="D150" s="52"/>
      <c r="E150" s="47"/>
      <c r="F150" s="162"/>
      <c r="G150" s="196"/>
      <c r="H150" s="196"/>
    </row>
    <row r="151" spans="1:8" s="9" customFormat="1" ht="15">
      <c r="A151" s="72"/>
      <c r="B151" s="218"/>
      <c r="C151" s="218"/>
      <c r="D151" s="52"/>
      <c r="E151" s="47"/>
      <c r="F151" s="162"/>
      <c r="G151" s="196"/>
      <c r="H151" s="196"/>
    </row>
    <row r="152" spans="1:8" s="9" customFormat="1" ht="15">
      <c r="A152" s="72"/>
      <c r="B152" s="218"/>
      <c r="C152" s="218"/>
      <c r="D152" s="52"/>
      <c r="E152" s="47"/>
      <c r="F152" s="162"/>
      <c r="G152" s="196"/>
      <c r="H152" s="196"/>
    </row>
    <row r="153" spans="1:8" s="9" customFormat="1" ht="15">
      <c r="A153" s="72"/>
      <c r="B153" s="218"/>
      <c r="C153" s="218"/>
      <c r="D153" s="52"/>
      <c r="E153" s="47"/>
      <c r="F153" s="162"/>
      <c r="G153" s="196"/>
      <c r="H153" s="196"/>
    </row>
    <row r="154" spans="1:8" s="9" customFormat="1" ht="15">
      <c r="A154" s="72"/>
      <c r="B154" s="218"/>
      <c r="C154" s="218"/>
      <c r="D154" s="52"/>
      <c r="E154" s="47"/>
      <c r="F154" s="162"/>
      <c r="G154" s="196"/>
      <c r="H154" s="196"/>
    </row>
    <row r="155" spans="1:8" s="9" customFormat="1" ht="15">
      <c r="A155" s="72"/>
      <c r="B155" s="218"/>
      <c r="C155" s="218"/>
      <c r="D155" s="52"/>
      <c r="E155" s="47"/>
      <c r="F155" s="162"/>
      <c r="G155" s="196"/>
      <c r="H155" s="196"/>
    </row>
    <row r="156" spans="1:8" s="9" customFormat="1" ht="15">
      <c r="A156" s="72"/>
      <c r="B156" s="218"/>
      <c r="C156" s="218"/>
      <c r="D156" s="52"/>
      <c r="E156" s="47"/>
      <c r="F156" s="162"/>
      <c r="G156" s="196"/>
      <c r="H156" s="196"/>
    </row>
    <row r="157" spans="1:8" s="9" customFormat="1" ht="15">
      <c r="A157" s="72"/>
      <c r="B157" s="218"/>
      <c r="C157" s="218"/>
      <c r="D157" s="52"/>
      <c r="E157" s="47"/>
      <c r="F157" s="162"/>
      <c r="G157" s="196"/>
      <c r="H157" s="196"/>
    </row>
    <row r="158" spans="1:8" ht="15">
      <c r="A158" s="72"/>
      <c r="B158" s="218"/>
      <c r="C158" s="218"/>
      <c r="D158" s="52"/>
      <c r="E158" s="47"/>
      <c r="F158" s="162"/>
      <c r="G158" s="196"/>
      <c r="H158" s="196"/>
    </row>
    <row r="159" spans="1:8" ht="15">
      <c r="A159" s="72"/>
      <c r="B159" s="218"/>
      <c r="C159" s="218"/>
      <c r="D159" s="52"/>
      <c r="E159" s="47"/>
      <c r="F159" s="162"/>
      <c r="G159" s="196"/>
      <c r="H159" s="196"/>
    </row>
    <row r="160" spans="1:8" ht="15">
      <c r="A160" s="72"/>
      <c r="B160" s="218"/>
      <c r="C160" s="218"/>
      <c r="D160" s="52"/>
      <c r="E160" s="47"/>
      <c r="F160" s="162"/>
      <c r="G160" s="196"/>
      <c r="H160" s="196"/>
    </row>
    <row r="161" spans="1:8" ht="15">
      <c r="A161" s="72"/>
      <c r="B161" s="218"/>
      <c r="C161" s="218"/>
      <c r="D161" s="52"/>
      <c r="E161" s="47"/>
      <c r="F161" s="162"/>
      <c r="G161" s="196"/>
      <c r="H161" s="196"/>
    </row>
    <row r="162" spans="1:8" ht="15">
      <c r="A162" s="72"/>
      <c r="B162" s="218"/>
      <c r="C162" s="218"/>
      <c r="D162" s="52"/>
      <c r="E162" s="47"/>
      <c r="F162" s="162"/>
      <c r="G162" s="196"/>
      <c r="H162" s="196"/>
    </row>
    <row r="163" spans="1:8" ht="15">
      <c r="A163" s="72"/>
      <c r="B163" s="218"/>
      <c r="C163" s="218"/>
      <c r="D163" s="52"/>
      <c r="E163" s="47"/>
      <c r="F163" s="162"/>
      <c r="G163" s="196"/>
      <c r="H163" s="196"/>
    </row>
    <row r="164" spans="1:8" ht="15">
      <c r="A164" s="72"/>
      <c r="B164" s="218"/>
      <c r="C164" s="218"/>
      <c r="D164" s="52"/>
      <c r="E164" s="47"/>
      <c r="F164" s="162"/>
      <c r="G164" s="196"/>
      <c r="H164" s="196"/>
    </row>
  </sheetData>
  <sheetProtection/>
  <mergeCells count="3">
    <mergeCell ref="A1:H1"/>
    <mergeCell ref="D4:H4"/>
    <mergeCell ref="G15:H15"/>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10 C14 C7:C10 C12:C13" twoDigitTextYear="1"/>
  </ignoredErrors>
</worksheet>
</file>

<file path=xl/worksheets/sheet5.xml><?xml version="1.0" encoding="utf-8"?>
<worksheet xmlns="http://schemas.openxmlformats.org/spreadsheetml/2006/main" xmlns:r="http://schemas.openxmlformats.org/officeDocument/2006/relationships">
  <dimension ref="A1:S172"/>
  <sheetViews>
    <sheetView zoomScaleSheetLayoutView="100" workbookViewId="0" topLeftCell="A1">
      <selection activeCell="A1" sqref="A1:H1"/>
    </sheetView>
  </sheetViews>
  <sheetFormatPr defaultColWidth="9.140625" defaultRowHeight="15"/>
  <cols>
    <col min="1" max="1" width="6.7109375" style="7" customWidth="1"/>
    <col min="2" max="2" width="7.7109375" style="113" customWidth="1"/>
    <col min="3" max="3" width="6.7109375" style="7" customWidth="1"/>
    <col min="4" max="4" width="50.7109375" style="54" customWidth="1"/>
    <col min="5" max="5" width="8.7109375" style="45" customWidth="1"/>
    <col min="6" max="6" width="8.7109375" style="164" customWidth="1"/>
    <col min="7" max="7" width="8.7109375" style="195" customWidth="1"/>
    <col min="8" max="8" width="9.7109375" style="195" customWidth="1"/>
    <col min="9" max="9" width="15.00390625" style="0" bestFit="1" customWidth="1"/>
    <col min="10" max="10" width="16.00390625" style="0" bestFit="1" customWidth="1"/>
    <col min="12" max="12" width="34.140625" style="0" customWidth="1"/>
    <col min="19" max="19" width="88.57421875" style="0" customWidth="1"/>
  </cols>
  <sheetData>
    <row r="1" spans="1:8" s="80" customFormat="1" ht="258" customHeight="1" thickBot="1">
      <c r="A1" s="339" t="s">
        <v>55</v>
      </c>
      <c r="B1" s="340"/>
      <c r="C1" s="340"/>
      <c r="D1" s="341"/>
      <c r="E1" s="341"/>
      <c r="F1" s="341"/>
      <c r="G1" s="341"/>
      <c r="H1" s="342"/>
    </row>
    <row r="2" spans="1:9" ht="49.5" customHeight="1" thickBot="1" thickTop="1">
      <c r="A2" s="94" t="s">
        <v>0</v>
      </c>
      <c r="B2" s="104" t="s">
        <v>60</v>
      </c>
      <c r="C2" s="94" t="s">
        <v>61</v>
      </c>
      <c r="D2" s="86" t="s">
        <v>1</v>
      </c>
      <c r="E2" s="87" t="s">
        <v>2</v>
      </c>
      <c r="F2" s="127" t="s">
        <v>3</v>
      </c>
      <c r="G2" s="140" t="s">
        <v>81</v>
      </c>
      <c r="H2" s="140" t="s">
        <v>71</v>
      </c>
      <c r="I2" s="81"/>
    </row>
    <row r="3" spans="1:8" ht="20.25" customHeight="1" thickBot="1" thickTop="1">
      <c r="A3" s="91"/>
      <c r="B3" s="230"/>
      <c r="C3" s="227"/>
      <c r="D3" s="82"/>
      <c r="E3" s="83"/>
      <c r="F3" s="158"/>
      <c r="G3" s="99"/>
      <c r="H3" s="229"/>
    </row>
    <row r="4" spans="1:12" ht="21" thickBot="1">
      <c r="A4" s="92">
        <v>4</v>
      </c>
      <c r="B4" s="105"/>
      <c r="C4" s="190"/>
      <c r="D4" s="343" t="s">
        <v>57</v>
      </c>
      <c r="E4" s="343"/>
      <c r="F4" s="343"/>
      <c r="G4" s="343"/>
      <c r="H4" s="344"/>
      <c r="L4" s="16"/>
    </row>
    <row r="5" spans="1:19" s="30" customFormat="1" ht="331.5" customHeight="1">
      <c r="A5" s="95" t="s">
        <v>11</v>
      </c>
      <c r="B5" s="231" t="s">
        <v>82</v>
      </c>
      <c r="C5" s="285" t="s">
        <v>127</v>
      </c>
      <c r="D5" s="97" t="s">
        <v>186</v>
      </c>
      <c r="E5" s="98"/>
      <c r="F5" s="228"/>
      <c r="G5" s="194"/>
      <c r="H5" s="200"/>
      <c r="J5" s="232"/>
      <c r="S5" s="287"/>
    </row>
    <row r="6" spans="1:8" s="30" customFormat="1" ht="16.5">
      <c r="A6" s="233"/>
      <c r="B6" s="215"/>
      <c r="C6" s="234"/>
      <c r="D6" s="235" t="s">
        <v>49</v>
      </c>
      <c r="E6" s="236" t="s">
        <v>34</v>
      </c>
      <c r="F6" s="228">
        <v>62</v>
      </c>
      <c r="G6" s="194">
        <v>0</v>
      </c>
      <c r="H6" s="200">
        <f>F6*G6</f>
        <v>0</v>
      </c>
    </row>
    <row r="7" spans="1:8" s="30" customFormat="1" ht="16.5">
      <c r="A7" s="237"/>
      <c r="B7" s="238"/>
      <c r="C7" s="239"/>
      <c r="D7" s="240" t="s">
        <v>48</v>
      </c>
      <c r="E7" s="241" t="s">
        <v>34</v>
      </c>
      <c r="F7" s="242">
        <v>41</v>
      </c>
      <c r="G7" s="243">
        <v>0</v>
      </c>
      <c r="H7" s="244">
        <f>F7*G7</f>
        <v>0</v>
      </c>
    </row>
    <row r="8" spans="1:19" s="30" customFormat="1" ht="360" customHeight="1">
      <c r="A8" s="95" t="s">
        <v>84</v>
      </c>
      <c r="B8" s="231" t="s">
        <v>83</v>
      </c>
      <c r="C8" s="285" t="s">
        <v>127</v>
      </c>
      <c r="D8" s="31" t="s">
        <v>187</v>
      </c>
      <c r="E8" s="98"/>
      <c r="F8" s="228"/>
      <c r="G8" s="194"/>
      <c r="H8" s="200"/>
      <c r="J8" s="232"/>
      <c r="S8" s="139"/>
    </row>
    <row r="9" spans="1:8" s="30" customFormat="1" ht="16.5">
      <c r="A9" s="233"/>
      <c r="B9" s="215"/>
      <c r="C9" s="234"/>
      <c r="D9" s="235" t="s">
        <v>49</v>
      </c>
      <c r="E9" s="236" t="s">
        <v>34</v>
      </c>
      <c r="F9" s="228">
        <v>26</v>
      </c>
      <c r="G9" s="194">
        <v>0</v>
      </c>
      <c r="H9" s="200">
        <f aca="true" t="shared" si="0" ref="H9:H20">F9*G9</f>
        <v>0</v>
      </c>
    </row>
    <row r="10" spans="1:8" s="30" customFormat="1" ht="16.5">
      <c r="A10" s="237"/>
      <c r="B10" s="238"/>
      <c r="C10" s="239"/>
      <c r="D10" s="240" t="s">
        <v>48</v>
      </c>
      <c r="E10" s="241" t="s">
        <v>34</v>
      </c>
      <c r="F10" s="242">
        <v>17</v>
      </c>
      <c r="G10" s="243">
        <v>0</v>
      </c>
      <c r="H10" s="244">
        <f t="shared" si="0"/>
        <v>0</v>
      </c>
    </row>
    <row r="11" spans="1:19" s="30" customFormat="1" ht="335.25" customHeight="1">
      <c r="A11" s="95" t="s">
        <v>85</v>
      </c>
      <c r="B11" s="231" t="s">
        <v>82</v>
      </c>
      <c r="C11" s="285" t="s">
        <v>127</v>
      </c>
      <c r="D11" s="97" t="s">
        <v>188</v>
      </c>
      <c r="E11" s="98"/>
      <c r="F11" s="228"/>
      <c r="G11" s="194"/>
      <c r="H11" s="200"/>
      <c r="J11" s="232"/>
      <c r="S11" s="139"/>
    </row>
    <row r="12" spans="1:8" s="30" customFormat="1" ht="16.5">
      <c r="A12" s="233"/>
      <c r="B12" s="215"/>
      <c r="C12" s="234"/>
      <c r="D12" s="235" t="s">
        <v>49</v>
      </c>
      <c r="E12" s="236" t="s">
        <v>34</v>
      </c>
      <c r="F12" s="228">
        <v>75</v>
      </c>
      <c r="G12" s="194">
        <v>0</v>
      </c>
      <c r="H12" s="200">
        <f>F12*G12</f>
        <v>0</v>
      </c>
    </row>
    <row r="13" spans="1:8" s="30" customFormat="1" ht="16.5">
      <c r="A13" s="237"/>
      <c r="B13" s="238"/>
      <c r="C13" s="239"/>
      <c r="D13" s="240" t="s">
        <v>48</v>
      </c>
      <c r="E13" s="241" t="s">
        <v>34</v>
      </c>
      <c r="F13" s="242">
        <v>50</v>
      </c>
      <c r="G13" s="243">
        <v>0</v>
      </c>
      <c r="H13" s="244">
        <f>F13*G13</f>
        <v>0</v>
      </c>
    </row>
    <row r="14" spans="1:19" s="30" customFormat="1" ht="359.25" customHeight="1">
      <c r="A14" s="95" t="s">
        <v>86</v>
      </c>
      <c r="B14" s="231" t="s">
        <v>83</v>
      </c>
      <c r="C14" s="285" t="s">
        <v>127</v>
      </c>
      <c r="D14" s="31" t="s">
        <v>189</v>
      </c>
      <c r="E14" s="98"/>
      <c r="F14" s="228"/>
      <c r="G14" s="194"/>
      <c r="H14" s="200"/>
      <c r="J14" s="232"/>
      <c r="S14" s="139"/>
    </row>
    <row r="15" spans="1:8" s="30" customFormat="1" ht="16.5">
      <c r="A15" s="233"/>
      <c r="B15" s="215"/>
      <c r="C15" s="234"/>
      <c r="D15" s="235" t="s">
        <v>49</v>
      </c>
      <c r="E15" s="236" t="s">
        <v>34</v>
      </c>
      <c r="F15" s="228">
        <v>38</v>
      </c>
      <c r="G15" s="194">
        <v>0</v>
      </c>
      <c r="H15" s="200">
        <f>F15*G15</f>
        <v>0</v>
      </c>
    </row>
    <row r="16" spans="1:8" s="30" customFormat="1" ht="16.5">
      <c r="A16" s="237"/>
      <c r="B16" s="238"/>
      <c r="C16" s="239"/>
      <c r="D16" s="240" t="s">
        <v>48</v>
      </c>
      <c r="E16" s="241" t="s">
        <v>34</v>
      </c>
      <c r="F16" s="242">
        <v>26</v>
      </c>
      <c r="G16" s="243">
        <v>0</v>
      </c>
      <c r="H16" s="244">
        <f>F16*G16</f>
        <v>0</v>
      </c>
    </row>
    <row r="17" spans="1:19" s="30" customFormat="1" ht="162.75" customHeight="1">
      <c r="A17" s="245" t="s">
        <v>88</v>
      </c>
      <c r="B17" s="248" t="s">
        <v>87</v>
      </c>
      <c r="C17" s="294" t="s">
        <v>127</v>
      </c>
      <c r="D17" s="246" t="s">
        <v>173</v>
      </c>
      <c r="E17" s="247" t="s">
        <v>34</v>
      </c>
      <c r="F17" s="242">
        <v>3</v>
      </c>
      <c r="G17" s="243">
        <v>0</v>
      </c>
      <c r="H17" s="244">
        <f t="shared" si="0"/>
        <v>0</v>
      </c>
      <c r="S17" s="287"/>
    </row>
    <row r="18" spans="1:19" s="30" customFormat="1" ht="148.5" customHeight="1">
      <c r="A18" s="205" t="s">
        <v>89</v>
      </c>
      <c r="B18" s="226" t="s">
        <v>90</v>
      </c>
      <c r="C18" s="286" t="s">
        <v>127</v>
      </c>
      <c r="D18" s="249" t="s">
        <v>170</v>
      </c>
      <c r="E18" s="210" t="s">
        <v>34</v>
      </c>
      <c r="F18" s="207">
        <v>8</v>
      </c>
      <c r="G18" s="208">
        <v>0</v>
      </c>
      <c r="H18" s="211">
        <f t="shared" si="0"/>
        <v>0</v>
      </c>
      <c r="L18" s="139"/>
      <c r="S18" s="139"/>
    </row>
    <row r="19" spans="1:19" s="30" customFormat="1" ht="156.75">
      <c r="A19" s="245" t="s">
        <v>140</v>
      </c>
      <c r="B19" s="248" t="s">
        <v>138</v>
      </c>
      <c r="C19" s="288" t="s">
        <v>128</v>
      </c>
      <c r="D19" s="246" t="s">
        <v>139</v>
      </c>
      <c r="E19" s="247" t="s">
        <v>10</v>
      </c>
      <c r="F19" s="242">
        <v>40</v>
      </c>
      <c r="G19" s="243">
        <v>0</v>
      </c>
      <c r="H19" s="244">
        <f t="shared" si="0"/>
        <v>0</v>
      </c>
      <c r="L19" s="287"/>
      <c r="S19" s="139"/>
    </row>
    <row r="20" spans="1:19" s="27" customFormat="1" ht="177" customHeight="1">
      <c r="A20" s="256" t="s">
        <v>141</v>
      </c>
      <c r="B20" s="257" t="s">
        <v>91</v>
      </c>
      <c r="C20" s="297" t="s">
        <v>128</v>
      </c>
      <c r="D20" s="212" t="s">
        <v>174</v>
      </c>
      <c r="E20" s="122" t="s">
        <v>56</v>
      </c>
      <c r="F20" s="259">
        <v>30</v>
      </c>
      <c r="G20" s="208">
        <v>0</v>
      </c>
      <c r="H20" s="211">
        <f t="shared" si="0"/>
        <v>0</v>
      </c>
      <c r="S20" s="139"/>
    </row>
    <row r="21" spans="1:19" s="27" customFormat="1" ht="177" customHeight="1">
      <c r="A21" s="256" t="s">
        <v>149</v>
      </c>
      <c r="B21" s="257" t="s">
        <v>91</v>
      </c>
      <c r="C21" s="297" t="s">
        <v>128</v>
      </c>
      <c r="D21" s="212" t="s">
        <v>176</v>
      </c>
      <c r="E21" s="122" t="s">
        <v>56</v>
      </c>
      <c r="F21" s="259">
        <v>40</v>
      </c>
      <c r="G21" s="208">
        <v>0</v>
      </c>
      <c r="H21" s="211">
        <f>F21*G21</f>
        <v>0</v>
      </c>
      <c r="S21" s="139"/>
    </row>
    <row r="22" spans="1:19" s="27" customFormat="1" ht="148.5" customHeight="1" thickBot="1">
      <c r="A22" s="100" t="s">
        <v>175</v>
      </c>
      <c r="B22" s="268" t="s">
        <v>150</v>
      </c>
      <c r="C22" s="285" t="s">
        <v>151</v>
      </c>
      <c r="D22" s="18" t="s">
        <v>152</v>
      </c>
      <c r="E22" s="84" t="s">
        <v>34</v>
      </c>
      <c r="F22" s="192">
        <v>1</v>
      </c>
      <c r="G22" s="194">
        <v>0</v>
      </c>
      <c r="H22" s="200">
        <f>F22*G22</f>
        <v>0</v>
      </c>
      <c r="S22" s="139"/>
    </row>
    <row r="23" spans="1:8" s="90" customFormat="1" ht="17.25" thickBot="1">
      <c r="A23" s="151"/>
      <c r="B23" s="181"/>
      <c r="C23" s="181"/>
      <c r="D23" s="153" t="s">
        <v>92</v>
      </c>
      <c r="E23" s="154"/>
      <c r="F23" s="168"/>
      <c r="G23" s="337">
        <f>SUM(H5:H22)</f>
        <v>0</v>
      </c>
      <c r="H23" s="338"/>
    </row>
    <row r="24" spans="1:6" ht="15">
      <c r="A24" s="5"/>
      <c r="B24" s="107"/>
      <c r="C24" s="5"/>
      <c r="D24" s="22"/>
      <c r="E24" s="44"/>
      <c r="F24" s="159"/>
    </row>
    <row r="25" spans="1:6" ht="15">
      <c r="A25" s="5"/>
      <c r="B25" s="107"/>
      <c r="C25" s="5"/>
      <c r="D25" s="22"/>
      <c r="E25" s="44"/>
      <c r="F25" s="159"/>
    </row>
    <row r="26" spans="1:6" ht="15">
      <c r="A26" s="5"/>
      <c r="B26" s="107"/>
      <c r="C26" s="5"/>
      <c r="D26" s="22"/>
      <c r="E26" s="44"/>
      <c r="F26" s="159"/>
    </row>
    <row r="27" spans="1:8" ht="15">
      <c r="A27" s="5"/>
      <c r="B27" s="107"/>
      <c r="C27" s="5"/>
      <c r="D27" s="22"/>
      <c r="E27" s="44"/>
      <c r="F27" s="159"/>
      <c r="G27" s="33"/>
      <c r="H27" s="33"/>
    </row>
    <row r="28" spans="1:8" ht="15">
      <c r="A28" s="5"/>
      <c r="B28" s="107"/>
      <c r="C28" s="5"/>
      <c r="D28" s="22"/>
      <c r="E28" s="44"/>
      <c r="F28" s="159"/>
      <c r="G28" s="33"/>
      <c r="H28" s="33"/>
    </row>
    <row r="29" spans="1:8" ht="15">
      <c r="A29" s="5"/>
      <c r="B29" s="107"/>
      <c r="C29" s="5"/>
      <c r="D29" s="22"/>
      <c r="E29" s="44"/>
      <c r="F29" s="159"/>
      <c r="G29" s="33"/>
      <c r="H29" s="33"/>
    </row>
    <row r="30" spans="1:8" ht="15">
      <c r="A30" s="5"/>
      <c r="B30" s="107"/>
      <c r="C30" s="5"/>
      <c r="D30" s="22"/>
      <c r="E30" s="44"/>
      <c r="F30" s="159"/>
      <c r="G30" s="33"/>
      <c r="H30" s="33"/>
    </row>
    <row r="31" spans="1:8" ht="15">
      <c r="A31" s="5"/>
      <c r="B31" s="107"/>
      <c r="C31" s="5"/>
      <c r="D31" s="22"/>
      <c r="E31" s="44"/>
      <c r="F31" s="159"/>
      <c r="G31" s="33"/>
      <c r="H31" s="33"/>
    </row>
    <row r="32" spans="1:8" ht="15">
      <c r="A32" s="5"/>
      <c r="B32" s="107"/>
      <c r="C32" s="5"/>
      <c r="D32" s="22"/>
      <c r="E32" s="44"/>
      <c r="F32" s="159"/>
      <c r="G32" s="33"/>
      <c r="H32" s="33"/>
    </row>
    <row r="33" spans="1:8" ht="15">
      <c r="A33" s="5"/>
      <c r="B33" s="107"/>
      <c r="C33" s="5"/>
      <c r="D33" s="22"/>
      <c r="E33" s="44"/>
      <c r="F33" s="159"/>
      <c r="G33" s="33"/>
      <c r="H33" s="33"/>
    </row>
    <row r="34" spans="1:8" ht="15">
      <c r="A34" s="5"/>
      <c r="B34" s="107"/>
      <c r="C34" s="5"/>
      <c r="D34" s="22"/>
      <c r="E34" s="44"/>
      <c r="F34" s="159"/>
      <c r="G34" s="33"/>
      <c r="H34" s="33"/>
    </row>
    <row r="35" spans="1:8" ht="15">
      <c r="A35" s="5"/>
      <c r="B35" s="107"/>
      <c r="C35" s="5"/>
      <c r="D35" s="22"/>
      <c r="E35" s="44"/>
      <c r="F35" s="159"/>
      <c r="G35" s="33"/>
      <c r="H35" s="33"/>
    </row>
    <row r="36" spans="1:8" ht="15">
      <c r="A36" s="5"/>
      <c r="B36" s="107"/>
      <c r="C36" s="5"/>
      <c r="D36" s="22"/>
      <c r="E36" s="44"/>
      <c r="F36" s="159"/>
      <c r="G36" s="33"/>
      <c r="H36" s="33"/>
    </row>
    <row r="37" spans="1:8" ht="15">
      <c r="A37" s="5"/>
      <c r="B37" s="107"/>
      <c r="C37" s="5"/>
      <c r="D37" s="22"/>
      <c r="E37" s="44"/>
      <c r="F37" s="159"/>
      <c r="G37" s="33"/>
      <c r="H37" s="33"/>
    </row>
    <row r="38" spans="1:8" ht="15">
      <c r="A38" s="5"/>
      <c r="B38" s="107"/>
      <c r="C38" s="5"/>
      <c r="D38" s="22"/>
      <c r="E38" s="44"/>
      <c r="F38" s="159"/>
      <c r="G38" s="33"/>
      <c r="H38" s="33"/>
    </row>
    <row r="39" spans="1:8" ht="15">
      <c r="A39" s="5"/>
      <c r="B39" s="107"/>
      <c r="C39" s="5"/>
      <c r="D39" s="22"/>
      <c r="E39" s="44"/>
      <c r="F39" s="159"/>
      <c r="G39" s="33"/>
      <c r="H39" s="33"/>
    </row>
    <row r="40" spans="1:8" ht="15">
      <c r="A40" s="5"/>
      <c r="B40" s="107"/>
      <c r="C40" s="5"/>
      <c r="D40" s="22"/>
      <c r="E40" s="44"/>
      <c r="F40" s="159"/>
      <c r="G40" s="33"/>
      <c r="H40" s="33"/>
    </row>
    <row r="41" spans="1:8" ht="15">
      <c r="A41" s="5"/>
      <c r="B41" s="107"/>
      <c r="C41" s="5"/>
      <c r="D41" s="22"/>
      <c r="E41" s="44"/>
      <c r="F41" s="159"/>
      <c r="G41" s="33"/>
      <c r="H41" s="33"/>
    </row>
    <row r="42" spans="1:8" ht="15">
      <c r="A42" s="5"/>
      <c r="B42" s="107"/>
      <c r="C42" s="5"/>
      <c r="D42" s="22"/>
      <c r="E42" s="44"/>
      <c r="F42" s="159"/>
      <c r="G42" s="33"/>
      <c r="H42" s="33"/>
    </row>
    <row r="43" spans="1:8" ht="15">
      <c r="A43" s="5"/>
      <c r="B43" s="107"/>
      <c r="C43" s="5"/>
      <c r="D43" s="22"/>
      <c r="E43" s="44"/>
      <c r="F43" s="159"/>
      <c r="G43" s="33"/>
      <c r="H43" s="33"/>
    </row>
    <row r="44" spans="1:8" ht="15">
      <c r="A44" s="5"/>
      <c r="B44" s="107"/>
      <c r="C44" s="5"/>
      <c r="D44" s="22"/>
      <c r="E44" s="44"/>
      <c r="F44" s="159"/>
      <c r="G44" s="33"/>
      <c r="H44" s="33"/>
    </row>
    <row r="45" spans="1:8" ht="15">
      <c r="A45" s="5"/>
      <c r="B45" s="107"/>
      <c r="C45" s="5"/>
      <c r="D45" s="22"/>
      <c r="E45" s="44"/>
      <c r="F45" s="159"/>
      <c r="G45" s="33"/>
      <c r="H45" s="33"/>
    </row>
    <row r="46" spans="1:8" ht="15">
      <c r="A46" s="5"/>
      <c r="B46" s="107"/>
      <c r="C46" s="5"/>
      <c r="D46" s="22"/>
      <c r="E46" s="44"/>
      <c r="F46" s="159"/>
      <c r="G46" s="33"/>
      <c r="H46" s="33"/>
    </row>
    <row r="47" spans="1:8" ht="15">
      <c r="A47" s="5"/>
      <c r="B47" s="107"/>
      <c r="C47" s="5"/>
      <c r="D47" s="22"/>
      <c r="E47" s="44"/>
      <c r="F47" s="159"/>
      <c r="G47" s="33"/>
      <c r="H47" s="33"/>
    </row>
    <row r="48" spans="1:8" ht="15">
      <c r="A48" s="5"/>
      <c r="B48" s="107"/>
      <c r="C48" s="5"/>
      <c r="D48" s="22"/>
      <c r="E48" s="44"/>
      <c r="F48" s="159"/>
      <c r="G48" s="33"/>
      <c r="H48" s="33"/>
    </row>
    <row r="49" spans="1:8" ht="15">
      <c r="A49" s="5"/>
      <c r="B49" s="107"/>
      <c r="C49" s="5"/>
      <c r="D49" s="22"/>
      <c r="E49" s="44"/>
      <c r="F49" s="159"/>
      <c r="G49" s="33"/>
      <c r="H49" s="33"/>
    </row>
    <row r="50" spans="1:8" ht="15">
      <c r="A50" s="5"/>
      <c r="B50" s="107"/>
      <c r="C50" s="5"/>
      <c r="D50" s="22"/>
      <c r="E50" s="44"/>
      <c r="F50" s="159"/>
      <c r="G50" s="33"/>
      <c r="H50" s="33"/>
    </row>
    <row r="51" spans="1:8" ht="15">
      <c r="A51" s="5"/>
      <c r="B51" s="107"/>
      <c r="C51" s="5"/>
      <c r="D51" s="22"/>
      <c r="E51" s="44"/>
      <c r="F51" s="159"/>
      <c r="G51" s="33"/>
      <c r="H51" s="33"/>
    </row>
    <row r="52" spans="1:8" ht="15">
      <c r="A52" s="5"/>
      <c r="B52" s="107"/>
      <c r="C52" s="5"/>
      <c r="D52" s="22"/>
      <c r="E52" s="44"/>
      <c r="F52" s="159"/>
      <c r="G52" s="33"/>
      <c r="H52" s="33"/>
    </row>
    <row r="53" spans="1:8" ht="15">
      <c r="A53" s="5"/>
      <c r="B53" s="107"/>
      <c r="C53" s="5"/>
      <c r="D53" s="22"/>
      <c r="E53" s="44"/>
      <c r="F53" s="159"/>
      <c r="G53" s="33"/>
      <c r="H53" s="33"/>
    </row>
    <row r="54" spans="1:8" ht="15">
      <c r="A54" s="5"/>
      <c r="B54" s="107"/>
      <c r="C54" s="5"/>
      <c r="D54" s="22"/>
      <c r="E54" s="44"/>
      <c r="F54" s="159"/>
      <c r="G54" s="33"/>
      <c r="H54" s="33"/>
    </row>
    <row r="55" spans="1:8" ht="15">
      <c r="A55" s="5"/>
      <c r="B55" s="107"/>
      <c r="C55" s="5"/>
      <c r="D55" s="22"/>
      <c r="E55" s="44"/>
      <c r="F55" s="159"/>
      <c r="G55" s="33"/>
      <c r="H55" s="33"/>
    </row>
    <row r="56" spans="1:8" ht="15">
      <c r="A56" s="5"/>
      <c r="B56" s="107"/>
      <c r="C56" s="5"/>
      <c r="D56" s="22"/>
      <c r="E56" s="44"/>
      <c r="F56" s="159"/>
      <c r="G56" s="33"/>
      <c r="H56" s="33"/>
    </row>
    <row r="57" spans="1:8" s="9" customFormat="1" ht="15">
      <c r="A57" s="5"/>
      <c r="B57" s="107"/>
      <c r="C57" s="5"/>
      <c r="D57" s="22"/>
      <c r="E57" s="44"/>
      <c r="F57" s="159"/>
      <c r="G57" s="33"/>
      <c r="H57" s="33"/>
    </row>
    <row r="58" spans="1:8" s="9" customFormat="1" ht="15">
      <c r="A58" s="5"/>
      <c r="B58" s="107"/>
      <c r="C58" s="5"/>
      <c r="D58" s="22"/>
      <c r="E58" s="44"/>
      <c r="F58" s="159"/>
      <c r="G58" s="33"/>
      <c r="H58" s="33"/>
    </row>
    <row r="59" spans="1:8" s="9" customFormat="1" ht="15">
      <c r="A59" s="5"/>
      <c r="B59" s="107"/>
      <c r="C59" s="5"/>
      <c r="D59" s="22"/>
      <c r="E59" s="44"/>
      <c r="F59" s="159"/>
      <c r="G59" s="195"/>
      <c r="H59" s="195"/>
    </row>
    <row r="60" spans="1:8" s="9" customFormat="1" ht="15">
      <c r="A60" s="5"/>
      <c r="B60" s="107"/>
      <c r="C60" s="5"/>
      <c r="D60" s="22"/>
      <c r="E60" s="44"/>
      <c r="F60" s="159"/>
      <c r="G60" s="195"/>
      <c r="H60" s="195"/>
    </row>
    <row r="61" spans="1:8" s="9" customFormat="1" ht="15">
      <c r="A61" s="5"/>
      <c r="B61" s="107"/>
      <c r="C61" s="5"/>
      <c r="D61" s="22"/>
      <c r="E61" s="44"/>
      <c r="F61" s="159"/>
      <c r="G61" s="195"/>
      <c r="H61" s="195"/>
    </row>
    <row r="62" spans="1:8" s="9" customFormat="1" ht="15">
      <c r="A62" s="5"/>
      <c r="B62" s="107"/>
      <c r="C62" s="5"/>
      <c r="D62" s="22"/>
      <c r="E62" s="44"/>
      <c r="F62" s="159"/>
      <c r="G62" s="195"/>
      <c r="H62" s="195"/>
    </row>
    <row r="63" spans="1:8" s="9" customFormat="1" ht="15">
      <c r="A63" s="5"/>
      <c r="B63" s="107"/>
      <c r="C63" s="5"/>
      <c r="D63" s="22"/>
      <c r="E63" s="44"/>
      <c r="F63" s="159"/>
      <c r="G63" s="195"/>
      <c r="H63" s="195"/>
    </row>
    <row r="64" spans="1:8" s="9" customFormat="1" ht="15">
      <c r="A64" s="5"/>
      <c r="B64" s="107"/>
      <c r="C64" s="5"/>
      <c r="D64" s="23"/>
      <c r="E64" s="46"/>
      <c r="F64" s="160"/>
      <c r="G64" s="196"/>
      <c r="H64" s="196"/>
    </row>
    <row r="65" spans="1:8" s="9" customFormat="1" ht="15">
      <c r="A65" s="5"/>
      <c r="B65" s="107"/>
      <c r="C65" s="5"/>
      <c r="D65" s="23"/>
      <c r="E65" s="46"/>
      <c r="F65" s="160"/>
      <c r="G65" s="196"/>
      <c r="H65" s="196"/>
    </row>
    <row r="66" spans="1:8" s="9" customFormat="1" ht="15">
      <c r="A66" s="5"/>
      <c r="B66" s="107"/>
      <c r="C66" s="5"/>
      <c r="D66" s="23"/>
      <c r="E66" s="46"/>
      <c r="F66" s="160"/>
      <c r="G66" s="196"/>
      <c r="H66" s="196"/>
    </row>
    <row r="67" spans="1:8" s="9" customFormat="1" ht="15">
      <c r="A67" s="5"/>
      <c r="B67" s="107"/>
      <c r="C67" s="5"/>
      <c r="D67" s="23"/>
      <c r="E67" s="46"/>
      <c r="F67" s="160"/>
      <c r="G67" s="196"/>
      <c r="H67" s="196"/>
    </row>
    <row r="68" spans="1:8" s="9" customFormat="1" ht="15">
      <c r="A68" s="5"/>
      <c r="B68" s="107"/>
      <c r="C68" s="5"/>
      <c r="D68" s="23"/>
      <c r="E68" s="46"/>
      <c r="F68" s="160"/>
      <c r="G68" s="196"/>
      <c r="H68" s="196"/>
    </row>
    <row r="69" spans="1:8" s="8" customFormat="1" ht="30" customHeight="1">
      <c r="A69" s="5"/>
      <c r="B69" s="107"/>
      <c r="C69" s="5"/>
      <c r="D69" s="23"/>
      <c r="E69" s="46"/>
      <c r="F69" s="160"/>
      <c r="G69" s="196"/>
      <c r="H69" s="196"/>
    </row>
    <row r="70" spans="1:8" s="9" customFormat="1" ht="15">
      <c r="A70" s="1"/>
      <c r="B70" s="108"/>
      <c r="C70" s="1"/>
      <c r="D70" s="49"/>
      <c r="E70" s="2"/>
      <c r="F70" s="161"/>
      <c r="G70" s="197"/>
      <c r="H70" s="197"/>
    </row>
    <row r="71" spans="1:8" s="8" customFormat="1" ht="12.75">
      <c r="A71" s="1"/>
      <c r="B71" s="108"/>
      <c r="C71" s="1"/>
      <c r="D71" s="49"/>
      <c r="E71" s="2"/>
      <c r="F71" s="161"/>
      <c r="G71" s="197"/>
      <c r="H71" s="197"/>
    </row>
    <row r="72" spans="1:8" s="9" customFormat="1" ht="15">
      <c r="A72" s="1"/>
      <c r="B72" s="108"/>
      <c r="C72" s="1"/>
      <c r="D72" s="25"/>
      <c r="E72" s="2"/>
      <c r="F72" s="161"/>
      <c r="G72" s="197"/>
      <c r="H72" s="197"/>
    </row>
    <row r="73" spans="1:8" s="9" customFormat="1" ht="15">
      <c r="A73" s="10"/>
      <c r="B73" s="109"/>
      <c r="C73" s="10"/>
      <c r="D73" s="50"/>
      <c r="E73" s="47"/>
      <c r="F73" s="162"/>
      <c r="G73" s="196"/>
      <c r="H73" s="196"/>
    </row>
    <row r="74" spans="1:8" s="9" customFormat="1" ht="15">
      <c r="A74" s="5"/>
      <c r="B74" s="107"/>
      <c r="C74" s="5"/>
      <c r="D74" s="24"/>
      <c r="E74" s="46"/>
      <c r="F74" s="160"/>
      <c r="G74" s="196"/>
      <c r="H74" s="196"/>
    </row>
    <row r="75" spans="1:8" s="9" customFormat="1" ht="15">
      <c r="A75" s="10"/>
      <c r="B75" s="109"/>
      <c r="C75" s="10"/>
      <c r="D75" s="50"/>
      <c r="E75" s="47"/>
      <c r="F75" s="162"/>
      <c r="G75" s="196"/>
      <c r="H75" s="196"/>
    </row>
    <row r="76" spans="1:8" s="9" customFormat="1" ht="15">
      <c r="A76" s="5"/>
      <c r="B76" s="107"/>
      <c r="C76" s="5"/>
      <c r="D76" s="25"/>
      <c r="E76" s="48"/>
      <c r="F76" s="163"/>
      <c r="G76" s="196"/>
      <c r="H76" s="196"/>
    </row>
    <row r="77" spans="1:8" s="9" customFormat="1" ht="15">
      <c r="A77" s="5"/>
      <c r="B77" s="107"/>
      <c r="C77" s="5"/>
      <c r="D77" s="25"/>
      <c r="E77" s="48"/>
      <c r="F77" s="163"/>
      <c r="G77" s="196"/>
      <c r="H77" s="196"/>
    </row>
    <row r="78" spans="1:8" s="9" customFormat="1" ht="15">
      <c r="A78" s="5"/>
      <c r="B78" s="107"/>
      <c r="C78" s="5"/>
      <c r="D78" s="12"/>
      <c r="E78" s="46"/>
      <c r="F78" s="163"/>
      <c r="G78" s="196"/>
      <c r="H78" s="196"/>
    </row>
    <row r="79" spans="1:8" s="9" customFormat="1" ht="15">
      <c r="A79" s="11"/>
      <c r="B79" s="110"/>
      <c r="C79" s="11"/>
      <c r="D79" s="51"/>
      <c r="E79" s="47"/>
      <c r="F79" s="162"/>
      <c r="G79" s="196"/>
      <c r="H79" s="196"/>
    </row>
    <row r="80" spans="1:8" s="9" customFormat="1" ht="15">
      <c r="A80" s="5"/>
      <c r="B80" s="107"/>
      <c r="C80" s="5"/>
      <c r="D80" s="23"/>
      <c r="E80" s="46"/>
      <c r="F80" s="163"/>
      <c r="G80" s="196"/>
      <c r="H80" s="196"/>
    </row>
    <row r="81" spans="1:8" s="9" customFormat="1" ht="15">
      <c r="A81" s="11"/>
      <c r="B81" s="110"/>
      <c r="C81" s="11"/>
      <c r="D81" s="51"/>
      <c r="E81" s="47"/>
      <c r="F81" s="162"/>
      <c r="G81" s="196"/>
      <c r="H81" s="196"/>
    </row>
    <row r="82" spans="1:8" s="9" customFormat="1" ht="15">
      <c r="A82" s="5"/>
      <c r="B82" s="107"/>
      <c r="C82" s="5"/>
      <c r="D82" s="12"/>
      <c r="E82" s="46"/>
      <c r="F82" s="160"/>
      <c r="G82" s="196"/>
      <c r="H82" s="196"/>
    </row>
    <row r="83" spans="1:8" s="9" customFormat="1" ht="15">
      <c r="A83" s="5"/>
      <c r="B83" s="107"/>
      <c r="C83" s="5"/>
      <c r="D83" s="23"/>
      <c r="E83" s="46"/>
      <c r="F83" s="160"/>
      <c r="G83" s="196"/>
      <c r="H83" s="196"/>
    </row>
    <row r="84" spans="1:8" s="9" customFormat="1" ht="15">
      <c r="A84" s="5"/>
      <c r="B84" s="107"/>
      <c r="C84" s="5"/>
      <c r="D84" s="23"/>
      <c r="E84" s="46"/>
      <c r="F84" s="160"/>
      <c r="G84" s="196"/>
      <c r="H84" s="196"/>
    </row>
    <row r="85" spans="1:8" s="9" customFormat="1" ht="15">
      <c r="A85" s="5"/>
      <c r="B85" s="107"/>
      <c r="C85" s="5"/>
      <c r="D85" s="23"/>
      <c r="E85" s="46"/>
      <c r="F85" s="160"/>
      <c r="G85" s="196"/>
      <c r="H85" s="196"/>
    </row>
    <row r="86" spans="1:8" s="9" customFormat="1" ht="15">
      <c r="A86" s="5"/>
      <c r="B86" s="107"/>
      <c r="C86" s="5"/>
      <c r="D86" s="12"/>
      <c r="E86" s="46"/>
      <c r="F86" s="160"/>
      <c r="G86" s="196"/>
      <c r="H86" s="196"/>
    </row>
    <row r="87" spans="1:8" s="9" customFormat="1" ht="15">
      <c r="A87" s="5"/>
      <c r="B87" s="107"/>
      <c r="C87" s="5"/>
      <c r="D87" s="23"/>
      <c r="E87" s="47"/>
      <c r="F87" s="162"/>
      <c r="G87" s="196"/>
      <c r="H87" s="196"/>
    </row>
    <row r="88" spans="1:8" s="9" customFormat="1" ht="15">
      <c r="A88" s="5"/>
      <c r="B88" s="107"/>
      <c r="C88" s="5"/>
      <c r="D88" s="23"/>
      <c r="E88" s="46"/>
      <c r="F88" s="160"/>
      <c r="G88" s="196"/>
      <c r="H88" s="196"/>
    </row>
    <row r="89" spans="1:8" s="9" customFormat="1" ht="15">
      <c r="A89" s="5"/>
      <c r="B89" s="107"/>
      <c r="C89" s="5"/>
      <c r="D89" s="23"/>
      <c r="E89" s="47"/>
      <c r="F89" s="162"/>
      <c r="G89" s="196"/>
      <c r="H89" s="196"/>
    </row>
    <row r="90" spans="1:8" s="9" customFormat="1" ht="15">
      <c r="A90" s="5"/>
      <c r="B90" s="107"/>
      <c r="C90" s="5"/>
      <c r="D90" s="23"/>
      <c r="E90" s="46"/>
      <c r="F90" s="160"/>
      <c r="G90" s="196"/>
      <c r="H90" s="196"/>
    </row>
    <row r="91" spans="1:8" s="9" customFormat="1" ht="15">
      <c r="A91" s="5"/>
      <c r="B91" s="107"/>
      <c r="C91" s="5"/>
      <c r="D91" s="23"/>
      <c r="E91" s="47"/>
      <c r="F91" s="162"/>
      <c r="G91" s="196"/>
      <c r="H91" s="196"/>
    </row>
    <row r="92" spans="1:8" s="9" customFormat="1" ht="15">
      <c r="A92" s="5"/>
      <c r="B92" s="107"/>
      <c r="C92" s="5"/>
      <c r="D92" s="23"/>
      <c r="E92" s="46"/>
      <c r="F92" s="160"/>
      <c r="G92" s="196"/>
      <c r="H92" s="196"/>
    </row>
    <row r="93" spans="1:8" s="9" customFormat="1" ht="15">
      <c r="A93" s="5"/>
      <c r="B93" s="107"/>
      <c r="C93" s="5"/>
      <c r="D93" s="23"/>
      <c r="E93" s="47"/>
      <c r="F93" s="162"/>
      <c r="G93" s="196"/>
      <c r="H93" s="196"/>
    </row>
    <row r="94" spans="1:8" s="9" customFormat="1" ht="15">
      <c r="A94" s="5"/>
      <c r="B94" s="107"/>
      <c r="C94" s="5"/>
      <c r="D94" s="23"/>
      <c r="E94" s="46"/>
      <c r="F94" s="160"/>
      <c r="G94" s="196"/>
      <c r="H94" s="196"/>
    </row>
    <row r="95" spans="1:8" s="9" customFormat="1" ht="15">
      <c r="A95" s="5"/>
      <c r="B95" s="107"/>
      <c r="C95" s="5"/>
      <c r="D95" s="23"/>
      <c r="E95" s="46"/>
      <c r="F95" s="160"/>
      <c r="G95" s="196"/>
      <c r="H95" s="196"/>
    </row>
    <row r="96" spans="1:8" s="9" customFormat="1" ht="15">
      <c r="A96" s="1"/>
      <c r="B96" s="108"/>
      <c r="C96" s="1"/>
      <c r="D96" s="49"/>
      <c r="E96" s="2"/>
      <c r="F96" s="161"/>
      <c r="G96" s="197"/>
      <c r="H96" s="197"/>
    </row>
    <row r="97" spans="1:8" s="9" customFormat="1" ht="19.5" customHeight="1">
      <c r="A97" s="5"/>
      <c r="B97" s="107"/>
      <c r="C97" s="5"/>
      <c r="D97" s="23"/>
      <c r="E97" s="46"/>
      <c r="F97" s="160"/>
      <c r="G97" s="196"/>
      <c r="H97" s="196"/>
    </row>
    <row r="98" spans="1:8" s="9" customFormat="1" ht="15">
      <c r="A98" s="5"/>
      <c r="B98" s="107"/>
      <c r="C98" s="5"/>
      <c r="D98" s="23"/>
      <c r="E98" s="46"/>
      <c r="F98" s="160"/>
      <c r="G98" s="196"/>
      <c r="H98" s="196"/>
    </row>
    <row r="99" spans="1:8" s="9" customFormat="1" ht="15">
      <c r="A99" s="5"/>
      <c r="B99" s="107"/>
      <c r="C99" s="5"/>
      <c r="D99" s="23"/>
      <c r="E99" s="46"/>
      <c r="F99" s="160"/>
      <c r="G99" s="196"/>
      <c r="H99" s="196"/>
    </row>
    <row r="100" spans="1:8" s="9" customFormat="1" ht="15">
      <c r="A100" s="5"/>
      <c r="B100" s="107"/>
      <c r="C100" s="5"/>
      <c r="D100" s="23"/>
      <c r="E100" s="47"/>
      <c r="F100" s="162"/>
      <c r="G100" s="177"/>
      <c r="H100" s="196"/>
    </row>
    <row r="101" spans="1:8" s="9" customFormat="1" ht="15">
      <c r="A101" s="5"/>
      <c r="B101" s="107"/>
      <c r="C101" s="5"/>
      <c r="D101" s="23"/>
      <c r="E101" s="46"/>
      <c r="F101" s="160"/>
      <c r="G101" s="196"/>
      <c r="H101" s="196"/>
    </row>
    <row r="102" spans="1:8" s="9" customFormat="1" ht="15">
      <c r="A102" s="5"/>
      <c r="B102" s="107"/>
      <c r="C102" s="5"/>
      <c r="D102" s="23"/>
      <c r="E102" s="47"/>
      <c r="F102" s="162"/>
      <c r="G102" s="177"/>
      <c r="H102" s="196"/>
    </row>
    <row r="103" spans="1:8" s="9" customFormat="1" ht="15">
      <c r="A103" s="5"/>
      <c r="B103" s="107"/>
      <c r="C103" s="5"/>
      <c r="D103" s="23"/>
      <c r="E103" s="46"/>
      <c r="F103" s="160"/>
      <c r="G103" s="196"/>
      <c r="H103" s="196"/>
    </row>
    <row r="104" spans="1:8" s="9" customFormat="1" ht="15">
      <c r="A104" s="5"/>
      <c r="B104" s="107"/>
      <c r="C104" s="5"/>
      <c r="D104" s="23"/>
      <c r="E104" s="47"/>
      <c r="F104" s="162"/>
      <c r="G104" s="196"/>
      <c r="H104" s="196"/>
    </row>
    <row r="105" spans="1:8" s="9" customFormat="1" ht="15">
      <c r="A105" s="5"/>
      <c r="B105" s="107"/>
      <c r="C105" s="5"/>
      <c r="D105" s="23"/>
      <c r="E105" s="46"/>
      <c r="F105" s="160"/>
      <c r="G105" s="196"/>
      <c r="H105" s="196"/>
    </row>
    <row r="106" spans="1:8" s="9" customFormat="1" ht="15">
      <c r="A106" s="5"/>
      <c r="B106" s="107"/>
      <c r="C106" s="5"/>
      <c r="D106" s="23"/>
      <c r="E106" s="46"/>
      <c r="F106" s="160"/>
      <c r="G106" s="196"/>
      <c r="H106" s="196"/>
    </row>
    <row r="107" spans="1:8" s="9" customFormat="1" ht="15">
      <c r="A107" s="5"/>
      <c r="B107" s="107"/>
      <c r="C107" s="5"/>
      <c r="D107" s="23"/>
      <c r="E107" s="46"/>
      <c r="F107" s="160"/>
      <c r="G107" s="196"/>
      <c r="H107" s="196"/>
    </row>
    <row r="108" spans="1:8" s="9" customFormat="1" ht="15">
      <c r="A108" s="5"/>
      <c r="B108" s="107"/>
      <c r="C108" s="5"/>
      <c r="D108" s="23"/>
      <c r="E108" s="46"/>
      <c r="F108" s="160"/>
      <c r="G108" s="196"/>
      <c r="H108" s="196"/>
    </row>
    <row r="109" spans="1:8" s="9" customFormat="1" ht="15">
      <c r="A109" s="13"/>
      <c r="B109" s="111"/>
      <c r="C109" s="13"/>
      <c r="D109" s="26"/>
      <c r="E109" s="47"/>
      <c r="F109" s="162"/>
      <c r="G109" s="196"/>
      <c r="H109" s="196"/>
    </row>
    <row r="110" spans="1:8" s="9" customFormat="1" ht="15">
      <c r="A110" s="5"/>
      <c r="B110" s="107"/>
      <c r="C110" s="5"/>
      <c r="D110" s="23"/>
      <c r="E110" s="46"/>
      <c r="F110" s="160"/>
      <c r="G110" s="196"/>
      <c r="H110" s="196"/>
    </row>
    <row r="111" spans="1:8" s="9" customFormat="1" ht="15">
      <c r="A111" s="10"/>
      <c r="B111" s="109"/>
      <c r="C111" s="10"/>
      <c r="D111" s="50"/>
      <c r="E111" s="47"/>
      <c r="F111" s="162"/>
      <c r="G111" s="196"/>
      <c r="H111" s="196"/>
    </row>
    <row r="112" spans="1:8" s="9" customFormat="1" ht="15">
      <c r="A112" s="5"/>
      <c r="B112" s="107"/>
      <c r="C112" s="5"/>
      <c r="D112" s="23"/>
      <c r="E112" s="46"/>
      <c r="F112" s="160"/>
      <c r="G112" s="198"/>
      <c r="H112" s="198"/>
    </row>
    <row r="113" spans="1:8" s="9" customFormat="1" ht="15">
      <c r="A113" s="5"/>
      <c r="B113" s="107"/>
      <c r="C113" s="5"/>
      <c r="D113" s="23"/>
      <c r="E113" s="47"/>
      <c r="F113" s="162"/>
      <c r="G113" s="196"/>
      <c r="H113" s="196"/>
    </row>
    <row r="114" spans="1:8" s="9" customFormat="1" ht="15">
      <c r="A114" s="5"/>
      <c r="B114" s="107"/>
      <c r="C114" s="5"/>
      <c r="D114" s="23"/>
      <c r="E114" s="46"/>
      <c r="F114" s="160"/>
      <c r="G114" s="198"/>
      <c r="H114" s="198"/>
    </row>
    <row r="115" spans="1:8" s="9" customFormat="1" ht="15">
      <c r="A115" s="5"/>
      <c r="B115" s="107"/>
      <c r="C115" s="5"/>
      <c r="D115" s="23"/>
      <c r="E115" s="46"/>
      <c r="F115" s="160"/>
      <c r="G115" s="198"/>
      <c r="H115" s="198"/>
    </row>
    <row r="116" spans="1:8" s="9" customFormat="1" ht="15">
      <c r="A116" s="5"/>
      <c r="B116" s="107"/>
      <c r="C116" s="5"/>
      <c r="D116" s="52"/>
      <c r="E116" s="47"/>
      <c r="F116" s="162"/>
      <c r="G116" s="177"/>
      <c r="H116" s="196"/>
    </row>
    <row r="117" spans="1:8" s="9" customFormat="1" ht="15">
      <c r="A117" s="5"/>
      <c r="B117" s="107"/>
      <c r="C117" s="5"/>
      <c r="D117" s="52"/>
      <c r="E117" s="47"/>
      <c r="F117" s="162"/>
      <c r="G117" s="196"/>
      <c r="H117" s="196"/>
    </row>
    <row r="118" spans="1:8" s="9" customFormat="1" ht="15">
      <c r="A118" s="5"/>
      <c r="B118" s="107"/>
      <c r="C118" s="5"/>
      <c r="D118" s="52"/>
      <c r="E118" s="47"/>
      <c r="F118" s="162"/>
      <c r="G118" s="196"/>
      <c r="H118" s="196"/>
    </row>
    <row r="119" spans="1:8" s="9" customFormat="1" ht="15">
      <c r="A119" s="5"/>
      <c r="B119" s="107"/>
      <c r="C119" s="5"/>
      <c r="D119" s="52"/>
      <c r="E119" s="47"/>
      <c r="F119" s="162"/>
      <c r="G119" s="196"/>
      <c r="H119" s="196"/>
    </row>
    <row r="120" spans="1:8" s="9" customFormat="1" ht="15">
      <c r="A120" s="5"/>
      <c r="B120" s="107"/>
      <c r="C120" s="5"/>
      <c r="D120" s="52"/>
      <c r="E120" s="47"/>
      <c r="F120" s="162"/>
      <c r="G120" s="196"/>
      <c r="H120" s="196"/>
    </row>
    <row r="121" spans="1:8" s="9" customFormat="1" ht="15">
      <c r="A121" s="5"/>
      <c r="B121" s="107"/>
      <c r="C121" s="5"/>
      <c r="D121" s="52"/>
      <c r="E121" s="47"/>
      <c r="F121" s="162"/>
      <c r="G121" s="196"/>
      <c r="H121" s="196"/>
    </row>
    <row r="122" spans="1:8" s="9" customFormat="1" ht="15">
      <c r="A122" s="5"/>
      <c r="B122" s="107"/>
      <c r="C122" s="5"/>
      <c r="D122" s="52"/>
      <c r="E122" s="47"/>
      <c r="F122" s="162"/>
      <c r="G122" s="196"/>
      <c r="H122" s="196"/>
    </row>
    <row r="123" spans="1:8" s="9" customFormat="1" ht="15">
      <c r="A123" s="5"/>
      <c r="B123" s="107"/>
      <c r="C123" s="5"/>
      <c r="D123" s="52"/>
      <c r="E123" s="47"/>
      <c r="F123" s="162"/>
      <c r="G123" s="196"/>
      <c r="H123" s="196"/>
    </row>
    <row r="124" spans="1:8" s="9" customFormat="1" ht="15">
      <c r="A124" s="5"/>
      <c r="B124" s="107"/>
      <c r="C124" s="5"/>
      <c r="D124" s="52"/>
      <c r="E124" s="47"/>
      <c r="F124" s="162"/>
      <c r="G124" s="196"/>
      <c r="H124" s="196"/>
    </row>
    <row r="125" spans="1:8" s="9" customFormat="1" ht="15">
      <c r="A125" s="5"/>
      <c r="B125" s="107"/>
      <c r="C125" s="5"/>
      <c r="D125" s="52"/>
      <c r="E125" s="47"/>
      <c r="F125" s="162"/>
      <c r="G125" s="196"/>
      <c r="H125" s="196"/>
    </row>
    <row r="126" spans="1:8" s="9" customFormat="1" ht="15">
      <c r="A126" s="5"/>
      <c r="B126" s="107"/>
      <c r="C126" s="5"/>
      <c r="D126" s="52"/>
      <c r="E126" s="47"/>
      <c r="F126" s="162"/>
      <c r="G126" s="196"/>
      <c r="H126" s="196"/>
    </row>
    <row r="127" spans="1:8" s="9" customFormat="1" ht="15">
      <c r="A127" s="5"/>
      <c r="B127" s="107"/>
      <c r="C127" s="5"/>
      <c r="D127" s="52"/>
      <c r="E127" s="47"/>
      <c r="F127" s="162"/>
      <c r="G127" s="196"/>
      <c r="H127" s="196"/>
    </row>
    <row r="128" spans="1:8" s="9" customFormat="1" ht="15">
      <c r="A128" s="5"/>
      <c r="B128" s="107"/>
      <c r="C128" s="5"/>
      <c r="D128" s="52"/>
      <c r="E128" s="47"/>
      <c r="F128" s="162"/>
      <c r="G128" s="196"/>
      <c r="H128" s="196"/>
    </row>
    <row r="129" spans="1:8" s="9" customFormat="1" ht="15">
      <c r="A129" s="5"/>
      <c r="B129" s="107"/>
      <c r="C129" s="5"/>
      <c r="D129" s="52"/>
      <c r="E129" s="47"/>
      <c r="F129" s="162"/>
      <c r="G129" s="196"/>
      <c r="H129" s="196"/>
    </row>
    <row r="130" spans="1:8" s="9" customFormat="1" ht="15">
      <c r="A130" s="5"/>
      <c r="B130" s="107"/>
      <c r="C130" s="5"/>
      <c r="D130" s="52"/>
      <c r="E130" s="47"/>
      <c r="F130" s="162"/>
      <c r="G130" s="196"/>
      <c r="H130" s="196"/>
    </row>
    <row r="131" spans="1:8" s="9" customFormat="1" ht="15">
      <c r="A131" s="14"/>
      <c r="B131" s="112"/>
      <c r="C131" s="14"/>
      <c r="D131" s="53"/>
      <c r="E131" s="47"/>
      <c r="F131" s="162"/>
      <c r="G131" s="196"/>
      <c r="H131" s="196"/>
    </row>
    <row r="132" spans="1:8" s="9" customFormat="1" ht="15">
      <c r="A132" s="5"/>
      <c r="B132" s="107"/>
      <c r="C132" s="5"/>
      <c r="D132" s="52"/>
      <c r="E132" s="47"/>
      <c r="F132" s="162"/>
      <c r="G132" s="196"/>
      <c r="H132" s="196"/>
    </row>
    <row r="133" spans="1:8" s="9" customFormat="1" ht="15">
      <c r="A133" s="5"/>
      <c r="B133" s="107"/>
      <c r="C133" s="5"/>
      <c r="D133" s="52"/>
      <c r="E133" s="47"/>
      <c r="F133" s="162"/>
      <c r="G133" s="196"/>
      <c r="H133" s="196"/>
    </row>
    <row r="134" spans="1:8" s="9" customFormat="1" ht="15">
      <c r="A134" s="5"/>
      <c r="B134" s="107"/>
      <c r="C134" s="5"/>
      <c r="D134" s="52"/>
      <c r="E134" s="47"/>
      <c r="F134" s="162"/>
      <c r="G134" s="196"/>
      <c r="H134" s="196"/>
    </row>
    <row r="135" spans="1:8" s="9" customFormat="1" ht="15">
      <c r="A135" s="5"/>
      <c r="B135" s="107"/>
      <c r="C135" s="5"/>
      <c r="D135" s="52"/>
      <c r="E135" s="47"/>
      <c r="F135" s="162"/>
      <c r="G135" s="196"/>
      <c r="H135" s="196"/>
    </row>
    <row r="136" spans="1:8" s="9" customFormat="1" ht="15">
      <c r="A136" s="5"/>
      <c r="B136" s="107"/>
      <c r="C136" s="5"/>
      <c r="D136" s="52"/>
      <c r="E136" s="47"/>
      <c r="F136" s="162"/>
      <c r="G136" s="196"/>
      <c r="H136" s="196"/>
    </row>
    <row r="137" spans="1:8" s="9" customFormat="1" ht="15">
      <c r="A137" s="5"/>
      <c r="B137" s="107"/>
      <c r="C137" s="5"/>
      <c r="D137" s="52"/>
      <c r="E137" s="47"/>
      <c r="F137" s="162"/>
      <c r="G137" s="196"/>
      <c r="H137" s="196"/>
    </row>
    <row r="138" spans="1:8" s="9" customFormat="1" ht="15">
      <c r="A138" s="5"/>
      <c r="B138" s="107"/>
      <c r="C138" s="5"/>
      <c r="D138" s="52"/>
      <c r="E138" s="47"/>
      <c r="F138" s="162"/>
      <c r="G138" s="196"/>
      <c r="H138" s="196"/>
    </row>
    <row r="139" spans="1:8" s="9" customFormat="1" ht="15">
      <c r="A139" s="5"/>
      <c r="B139" s="107"/>
      <c r="C139" s="5"/>
      <c r="D139" s="52"/>
      <c r="E139" s="47"/>
      <c r="F139" s="162"/>
      <c r="G139" s="196"/>
      <c r="H139" s="196"/>
    </row>
    <row r="140" spans="1:8" s="9" customFormat="1" ht="15">
      <c r="A140" s="5"/>
      <c r="B140" s="107"/>
      <c r="C140" s="5"/>
      <c r="D140" s="52"/>
      <c r="E140" s="47"/>
      <c r="F140" s="162"/>
      <c r="G140" s="196"/>
      <c r="H140" s="196"/>
    </row>
    <row r="141" spans="1:8" s="9" customFormat="1" ht="15">
      <c r="A141" s="5"/>
      <c r="B141" s="107"/>
      <c r="C141" s="5"/>
      <c r="D141" s="52"/>
      <c r="E141" s="47"/>
      <c r="F141" s="162"/>
      <c r="G141" s="196"/>
      <c r="H141" s="196"/>
    </row>
    <row r="142" spans="1:8" s="9" customFormat="1" ht="15">
      <c r="A142" s="5"/>
      <c r="B142" s="107"/>
      <c r="C142" s="5"/>
      <c r="D142" s="52"/>
      <c r="E142" s="47"/>
      <c r="F142" s="162"/>
      <c r="G142" s="196"/>
      <c r="H142" s="196"/>
    </row>
    <row r="143" spans="1:8" s="9" customFormat="1" ht="15">
      <c r="A143" s="5"/>
      <c r="B143" s="107"/>
      <c r="C143" s="5"/>
      <c r="D143" s="52"/>
      <c r="E143" s="47"/>
      <c r="F143" s="162"/>
      <c r="G143" s="196"/>
      <c r="H143" s="196"/>
    </row>
    <row r="144" spans="1:8" s="9" customFormat="1" ht="15">
      <c r="A144" s="5"/>
      <c r="B144" s="107"/>
      <c r="C144" s="5"/>
      <c r="D144" s="52"/>
      <c r="E144" s="47"/>
      <c r="F144" s="162"/>
      <c r="G144" s="196"/>
      <c r="H144" s="196"/>
    </row>
    <row r="145" spans="1:8" s="9" customFormat="1" ht="15">
      <c r="A145" s="5"/>
      <c r="B145" s="107"/>
      <c r="C145" s="5"/>
      <c r="D145" s="52"/>
      <c r="E145" s="47"/>
      <c r="F145" s="162"/>
      <c r="G145" s="196"/>
      <c r="H145" s="196"/>
    </row>
    <row r="146" spans="1:8" s="9" customFormat="1" ht="15">
      <c r="A146" s="5"/>
      <c r="B146" s="107"/>
      <c r="C146" s="5"/>
      <c r="D146" s="52"/>
      <c r="E146" s="47"/>
      <c r="F146" s="162"/>
      <c r="G146" s="196"/>
      <c r="H146" s="196"/>
    </row>
    <row r="147" spans="1:8" s="9" customFormat="1" ht="15">
      <c r="A147" s="5"/>
      <c r="B147" s="107"/>
      <c r="C147" s="5"/>
      <c r="D147" s="52"/>
      <c r="E147" s="47"/>
      <c r="F147" s="162"/>
      <c r="G147" s="196"/>
      <c r="H147" s="196"/>
    </row>
    <row r="148" spans="1:8" s="9" customFormat="1" ht="15">
      <c r="A148" s="5"/>
      <c r="B148" s="107"/>
      <c r="C148" s="5"/>
      <c r="D148" s="52"/>
      <c r="E148" s="47"/>
      <c r="F148" s="162"/>
      <c r="G148" s="196"/>
      <c r="H148" s="196"/>
    </row>
    <row r="149" spans="1:8" s="9" customFormat="1" ht="15">
      <c r="A149" s="5"/>
      <c r="B149" s="107"/>
      <c r="C149" s="5"/>
      <c r="D149" s="52"/>
      <c r="E149" s="47"/>
      <c r="F149" s="162"/>
      <c r="G149" s="196"/>
      <c r="H149" s="196"/>
    </row>
    <row r="150" spans="1:8" s="9" customFormat="1" ht="15">
      <c r="A150" s="5"/>
      <c r="B150" s="107"/>
      <c r="C150" s="5"/>
      <c r="D150" s="52"/>
      <c r="E150" s="47"/>
      <c r="F150" s="162"/>
      <c r="G150" s="196"/>
      <c r="H150" s="196"/>
    </row>
    <row r="151" spans="1:8" s="9" customFormat="1" ht="15">
      <c r="A151" s="5"/>
      <c r="B151" s="107"/>
      <c r="C151" s="5"/>
      <c r="D151" s="52"/>
      <c r="E151" s="47"/>
      <c r="F151" s="162"/>
      <c r="G151" s="196"/>
      <c r="H151" s="196"/>
    </row>
    <row r="152" spans="1:8" s="9" customFormat="1" ht="15">
      <c r="A152" s="5"/>
      <c r="B152" s="107"/>
      <c r="C152" s="5"/>
      <c r="D152" s="52"/>
      <c r="E152" s="47"/>
      <c r="F152" s="162"/>
      <c r="G152" s="196"/>
      <c r="H152" s="196"/>
    </row>
    <row r="153" spans="1:8" s="9" customFormat="1" ht="15">
      <c r="A153" s="5"/>
      <c r="B153" s="107"/>
      <c r="C153" s="5"/>
      <c r="D153" s="52"/>
      <c r="E153" s="47"/>
      <c r="F153" s="162"/>
      <c r="G153" s="196"/>
      <c r="H153" s="196"/>
    </row>
    <row r="154" spans="1:8" s="9" customFormat="1" ht="15">
      <c r="A154" s="5"/>
      <c r="B154" s="107"/>
      <c r="C154" s="5"/>
      <c r="D154" s="52"/>
      <c r="E154" s="47"/>
      <c r="F154" s="162"/>
      <c r="G154" s="196"/>
      <c r="H154" s="196"/>
    </row>
    <row r="155" spans="1:8" s="9" customFormat="1" ht="15">
      <c r="A155" s="5"/>
      <c r="B155" s="107"/>
      <c r="C155" s="5"/>
      <c r="D155" s="52"/>
      <c r="E155" s="47"/>
      <c r="F155" s="162"/>
      <c r="G155" s="196"/>
      <c r="H155" s="196"/>
    </row>
    <row r="156" spans="1:8" s="9" customFormat="1" ht="15">
      <c r="A156" s="5"/>
      <c r="B156" s="107"/>
      <c r="C156" s="5"/>
      <c r="D156" s="52"/>
      <c r="E156" s="47"/>
      <c r="F156" s="162"/>
      <c r="G156" s="196"/>
      <c r="H156" s="196"/>
    </row>
    <row r="157" spans="1:8" s="9" customFormat="1" ht="15">
      <c r="A157" s="5"/>
      <c r="B157" s="107"/>
      <c r="C157" s="5"/>
      <c r="D157" s="52"/>
      <c r="E157" s="47"/>
      <c r="F157" s="162"/>
      <c r="G157" s="196"/>
      <c r="H157" s="196"/>
    </row>
    <row r="158" spans="1:8" s="9" customFormat="1" ht="15">
      <c r="A158" s="5"/>
      <c r="B158" s="107"/>
      <c r="C158" s="5"/>
      <c r="D158" s="52"/>
      <c r="E158" s="47"/>
      <c r="F158" s="162"/>
      <c r="G158" s="196"/>
      <c r="H158" s="196"/>
    </row>
    <row r="159" spans="1:8" s="9" customFormat="1" ht="15">
      <c r="A159" s="5"/>
      <c r="B159" s="107"/>
      <c r="C159" s="5"/>
      <c r="D159" s="52"/>
      <c r="E159" s="47"/>
      <c r="F159" s="162"/>
      <c r="G159" s="196"/>
      <c r="H159" s="196"/>
    </row>
    <row r="160" spans="1:8" s="9" customFormat="1" ht="15">
      <c r="A160" s="5"/>
      <c r="B160" s="107"/>
      <c r="C160" s="5"/>
      <c r="D160" s="52"/>
      <c r="E160" s="47"/>
      <c r="F160" s="162"/>
      <c r="G160" s="196"/>
      <c r="H160" s="196"/>
    </row>
    <row r="161" spans="1:8" s="9" customFormat="1" ht="15">
      <c r="A161" s="5"/>
      <c r="B161" s="107"/>
      <c r="C161" s="5"/>
      <c r="D161" s="52"/>
      <c r="E161" s="47"/>
      <c r="F161" s="162"/>
      <c r="G161" s="196"/>
      <c r="H161" s="196"/>
    </row>
    <row r="162" spans="1:8" s="9" customFormat="1" ht="15">
      <c r="A162" s="5"/>
      <c r="B162" s="107"/>
      <c r="C162" s="5"/>
      <c r="D162" s="52"/>
      <c r="E162" s="47"/>
      <c r="F162" s="162"/>
      <c r="G162" s="196"/>
      <c r="H162" s="196"/>
    </row>
    <row r="163" spans="1:8" s="9" customFormat="1" ht="15">
      <c r="A163" s="5"/>
      <c r="B163" s="107"/>
      <c r="C163" s="5"/>
      <c r="D163" s="52"/>
      <c r="E163" s="47"/>
      <c r="F163" s="162"/>
      <c r="G163" s="196"/>
      <c r="H163" s="196"/>
    </row>
    <row r="164" spans="1:8" s="9" customFormat="1" ht="15">
      <c r="A164" s="5"/>
      <c r="B164" s="107"/>
      <c r="C164" s="5"/>
      <c r="D164" s="52"/>
      <c r="E164" s="47"/>
      <c r="F164" s="162"/>
      <c r="G164" s="196"/>
      <c r="H164" s="196"/>
    </row>
    <row r="165" spans="1:8" s="9" customFormat="1" ht="15">
      <c r="A165" s="5"/>
      <c r="B165" s="107"/>
      <c r="C165" s="5"/>
      <c r="D165" s="52"/>
      <c r="E165" s="47"/>
      <c r="F165" s="162"/>
      <c r="G165" s="196"/>
      <c r="H165" s="196"/>
    </row>
    <row r="166" spans="1:8" ht="15">
      <c r="A166" s="5"/>
      <c r="B166" s="107"/>
      <c r="C166" s="5"/>
      <c r="D166" s="52"/>
      <c r="E166" s="47"/>
      <c r="F166" s="162"/>
      <c r="G166" s="196"/>
      <c r="H166" s="196"/>
    </row>
    <row r="167" spans="1:8" ht="15">
      <c r="A167" s="5"/>
      <c r="B167" s="107"/>
      <c r="C167" s="5"/>
      <c r="D167" s="52"/>
      <c r="E167" s="47"/>
      <c r="F167" s="162"/>
      <c r="G167" s="196"/>
      <c r="H167" s="196"/>
    </row>
    <row r="168" spans="1:8" ht="15">
      <c r="A168" s="5"/>
      <c r="B168" s="107"/>
      <c r="C168" s="5"/>
      <c r="D168" s="52"/>
      <c r="E168" s="47"/>
      <c r="F168" s="162"/>
      <c r="G168" s="196"/>
      <c r="H168" s="196"/>
    </row>
    <row r="169" spans="1:8" ht="15">
      <c r="A169" s="5"/>
      <c r="B169" s="107"/>
      <c r="C169" s="5"/>
      <c r="D169" s="52"/>
      <c r="E169" s="47"/>
      <c r="F169" s="162"/>
      <c r="G169" s="196"/>
      <c r="H169" s="196"/>
    </row>
    <row r="170" spans="1:8" ht="15">
      <c r="A170" s="5"/>
      <c r="B170" s="107"/>
      <c r="C170" s="5"/>
      <c r="D170" s="52"/>
      <c r="E170" s="47"/>
      <c r="F170" s="162"/>
      <c r="G170" s="196"/>
      <c r="H170" s="196"/>
    </row>
    <row r="171" spans="1:8" ht="15">
      <c r="A171" s="5"/>
      <c r="B171" s="107"/>
      <c r="C171" s="5"/>
      <c r="D171" s="52"/>
      <c r="E171" s="47"/>
      <c r="F171" s="162"/>
      <c r="G171" s="196"/>
      <c r="H171" s="196"/>
    </row>
    <row r="172" spans="1:8" ht="15">
      <c r="A172" s="5"/>
      <c r="B172" s="107"/>
      <c r="C172" s="5"/>
      <c r="D172" s="52"/>
      <c r="E172" s="47"/>
      <c r="F172" s="162"/>
      <c r="G172" s="196"/>
      <c r="H172" s="196"/>
    </row>
  </sheetData>
  <sheetProtection/>
  <mergeCells count="3">
    <mergeCell ref="A1:H1"/>
    <mergeCell ref="D4:H4"/>
    <mergeCell ref="G23:H23"/>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6.xml><?xml version="1.0" encoding="utf-8"?>
<worksheet xmlns="http://schemas.openxmlformats.org/spreadsheetml/2006/main" xmlns:r="http://schemas.openxmlformats.org/officeDocument/2006/relationships">
  <dimension ref="A1:L161"/>
  <sheetViews>
    <sheetView zoomScaleSheetLayoutView="100" workbookViewId="0" topLeftCell="A1">
      <selection activeCell="A1" sqref="A1:H1"/>
    </sheetView>
  </sheetViews>
  <sheetFormatPr defaultColWidth="9.140625" defaultRowHeight="15"/>
  <cols>
    <col min="1" max="1" width="6.7109375" style="7" customWidth="1"/>
    <col min="2" max="3" width="6.7109375" style="113" customWidth="1"/>
    <col min="4" max="4" width="50.7109375" style="54" customWidth="1"/>
    <col min="5" max="5" width="8.7109375" style="45" customWidth="1"/>
    <col min="6" max="6" width="8.7109375" style="164" customWidth="1"/>
    <col min="7" max="7" width="8.7109375" style="195" customWidth="1"/>
    <col min="8" max="8" width="9.7109375" style="195" customWidth="1"/>
    <col min="9" max="9" width="15.00390625" style="0" bestFit="1" customWidth="1"/>
    <col min="10" max="10" width="16.00390625" style="0" bestFit="1" customWidth="1"/>
    <col min="12" max="12" width="96.00390625" style="0" customWidth="1"/>
  </cols>
  <sheetData>
    <row r="1" spans="1:8" ht="325.5" customHeight="1" thickBot="1">
      <c r="A1" s="339" t="s">
        <v>52</v>
      </c>
      <c r="B1" s="340"/>
      <c r="C1" s="340"/>
      <c r="D1" s="341"/>
      <c r="E1" s="341"/>
      <c r="F1" s="341"/>
      <c r="G1" s="341"/>
      <c r="H1" s="342"/>
    </row>
    <row r="2" spans="1:9" ht="49.5" customHeight="1" thickBot="1" thickTop="1">
      <c r="A2" s="94" t="s">
        <v>0</v>
      </c>
      <c r="B2" s="104" t="s">
        <v>60</v>
      </c>
      <c r="C2" s="104" t="s">
        <v>61</v>
      </c>
      <c r="D2" s="86" t="s">
        <v>1</v>
      </c>
      <c r="E2" s="87" t="s">
        <v>2</v>
      </c>
      <c r="F2" s="127" t="s">
        <v>3</v>
      </c>
      <c r="G2" s="140" t="s">
        <v>63</v>
      </c>
      <c r="H2" s="140" t="s">
        <v>71</v>
      </c>
      <c r="I2" s="81"/>
    </row>
    <row r="3" spans="1:9" ht="20.25" customHeight="1" thickBot="1" thickTop="1">
      <c r="A3" s="93"/>
      <c r="B3" s="106"/>
      <c r="C3" s="106"/>
      <c r="D3" s="20"/>
      <c r="E3" s="43"/>
      <c r="F3" s="158"/>
      <c r="G3" s="250"/>
      <c r="H3" s="251"/>
      <c r="I3" s="6"/>
    </row>
    <row r="4" spans="1:12" ht="21" thickBot="1">
      <c r="A4" s="92">
        <v>5</v>
      </c>
      <c r="B4" s="105"/>
      <c r="C4" s="105"/>
      <c r="D4" s="343" t="s">
        <v>142</v>
      </c>
      <c r="E4" s="343"/>
      <c r="F4" s="343"/>
      <c r="G4" s="343"/>
      <c r="H4" s="344"/>
      <c r="L4" s="16"/>
    </row>
    <row r="5" spans="1:12" ht="192" customHeight="1">
      <c r="A5" s="252" t="s">
        <v>93</v>
      </c>
      <c r="B5" s="253" t="s">
        <v>94</v>
      </c>
      <c r="C5" s="253" t="s">
        <v>129</v>
      </c>
      <c r="D5" s="254" t="s">
        <v>143</v>
      </c>
      <c r="E5" s="167" t="s">
        <v>34</v>
      </c>
      <c r="F5" s="261">
        <v>32</v>
      </c>
      <c r="G5" s="203">
        <v>0</v>
      </c>
      <c r="H5" s="255">
        <f aca="true" t="shared" si="0" ref="H5:H11">F5*G5</f>
        <v>0</v>
      </c>
      <c r="I5" s="15"/>
      <c r="L5" s="139"/>
    </row>
    <row r="6" spans="1:9" ht="177.75" customHeight="1">
      <c r="A6" s="256" t="s">
        <v>98</v>
      </c>
      <c r="B6" s="257" t="s">
        <v>94</v>
      </c>
      <c r="C6" s="257" t="s">
        <v>129</v>
      </c>
      <c r="D6" s="258" t="s">
        <v>144</v>
      </c>
      <c r="E6" s="122" t="s">
        <v>34</v>
      </c>
      <c r="F6" s="259">
        <v>36</v>
      </c>
      <c r="G6" s="208">
        <v>0</v>
      </c>
      <c r="H6" s="211">
        <f t="shared" si="0"/>
        <v>0</v>
      </c>
      <c r="I6" s="15"/>
    </row>
    <row r="7" spans="1:12" ht="210" customHeight="1">
      <c r="A7" s="256" t="s">
        <v>99</v>
      </c>
      <c r="B7" s="257" t="s">
        <v>95</v>
      </c>
      <c r="C7" s="257" t="s">
        <v>130</v>
      </c>
      <c r="D7" s="260" t="s">
        <v>145</v>
      </c>
      <c r="E7" s="122" t="s">
        <v>54</v>
      </c>
      <c r="F7" s="259">
        <v>105</v>
      </c>
      <c r="G7" s="208">
        <v>0</v>
      </c>
      <c r="H7" s="211">
        <f t="shared" si="0"/>
        <v>0</v>
      </c>
      <c r="L7" s="139"/>
    </row>
    <row r="8" spans="1:9" s="29" customFormat="1" ht="191.25" customHeight="1">
      <c r="A8" s="205" t="s">
        <v>100</v>
      </c>
      <c r="B8" s="217" t="s">
        <v>94</v>
      </c>
      <c r="C8" s="217" t="s">
        <v>129</v>
      </c>
      <c r="D8" s="262" t="s">
        <v>146</v>
      </c>
      <c r="E8" s="210" t="s">
        <v>34</v>
      </c>
      <c r="F8" s="207">
        <v>2</v>
      </c>
      <c r="G8" s="208">
        <v>0</v>
      </c>
      <c r="H8" s="211">
        <f t="shared" si="0"/>
        <v>0</v>
      </c>
      <c r="I8" s="32"/>
    </row>
    <row r="9" spans="1:9" ht="179.25" customHeight="1">
      <c r="A9" s="256" t="s">
        <v>101</v>
      </c>
      <c r="B9" s="257" t="s">
        <v>94</v>
      </c>
      <c r="C9" s="257" t="s">
        <v>129</v>
      </c>
      <c r="D9" s="258" t="s">
        <v>147</v>
      </c>
      <c r="E9" s="122" t="s">
        <v>34</v>
      </c>
      <c r="F9" s="259">
        <v>2</v>
      </c>
      <c r="G9" s="208">
        <v>0</v>
      </c>
      <c r="H9" s="211">
        <f t="shared" si="0"/>
        <v>0</v>
      </c>
      <c r="I9" s="15"/>
    </row>
    <row r="10" spans="1:8" ht="201.75" customHeight="1">
      <c r="A10" s="256" t="s">
        <v>102</v>
      </c>
      <c r="B10" s="257" t="s">
        <v>95</v>
      </c>
      <c r="C10" s="257" t="s">
        <v>130</v>
      </c>
      <c r="D10" s="260" t="s">
        <v>148</v>
      </c>
      <c r="E10" s="122" t="s">
        <v>54</v>
      </c>
      <c r="F10" s="259">
        <v>8</v>
      </c>
      <c r="G10" s="208">
        <v>0</v>
      </c>
      <c r="H10" s="211">
        <f t="shared" si="0"/>
        <v>0</v>
      </c>
    </row>
    <row r="11" spans="1:12" s="17" customFormat="1" ht="105" customHeight="1" thickBot="1">
      <c r="A11" s="256" t="s">
        <v>103</v>
      </c>
      <c r="B11" s="257"/>
      <c r="C11" s="257"/>
      <c r="D11" s="258" t="s">
        <v>104</v>
      </c>
      <c r="E11" s="122" t="s">
        <v>4</v>
      </c>
      <c r="F11" s="259">
        <v>3</v>
      </c>
      <c r="G11" s="208">
        <v>0</v>
      </c>
      <c r="H11" s="211">
        <f t="shared" si="0"/>
        <v>0</v>
      </c>
      <c r="L11" s="139"/>
    </row>
    <row r="12" spans="1:8" s="90" customFormat="1" ht="17.25" customHeight="1" thickBot="1">
      <c r="A12" s="151"/>
      <c r="B12" s="181"/>
      <c r="C12" s="181"/>
      <c r="D12" s="153" t="s">
        <v>97</v>
      </c>
      <c r="E12" s="154"/>
      <c r="F12" s="168"/>
      <c r="G12" s="337">
        <f>SUM(H5:H11)</f>
        <v>0</v>
      </c>
      <c r="H12" s="338"/>
    </row>
    <row r="13" spans="1:6" ht="15">
      <c r="A13" s="5"/>
      <c r="B13" s="107"/>
      <c r="C13" s="107"/>
      <c r="D13" s="22"/>
      <c r="E13" s="44"/>
      <c r="F13" s="159"/>
    </row>
    <row r="14" spans="1:6" ht="15">
      <c r="A14" s="5"/>
      <c r="B14" s="107"/>
      <c r="C14" s="107"/>
      <c r="D14" s="22"/>
      <c r="E14" s="44"/>
      <c r="F14" s="159"/>
    </row>
    <row r="15" spans="1:6" ht="15">
      <c r="A15" s="5"/>
      <c r="B15" s="107"/>
      <c r="C15" s="107"/>
      <c r="D15" s="22"/>
      <c r="E15" s="44"/>
      <c r="F15" s="159"/>
    </row>
    <row r="16" spans="1:8" ht="15">
      <c r="A16" s="5"/>
      <c r="B16" s="107"/>
      <c r="C16" s="107"/>
      <c r="D16" s="22"/>
      <c r="E16" s="44"/>
      <c r="F16" s="159"/>
      <c r="G16" s="33"/>
      <c r="H16" s="33"/>
    </row>
    <row r="17" spans="1:8" ht="15">
      <c r="A17" s="5"/>
      <c r="B17" s="107"/>
      <c r="C17" s="107"/>
      <c r="D17" s="22"/>
      <c r="E17" s="44"/>
      <c r="F17" s="159"/>
      <c r="G17" s="33"/>
      <c r="H17" s="33"/>
    </row>
    <row r="18" spans="1:8" ht="15">
      <c r="A18" s="5"/>
      <c r="B18" s="107"/>
      <c r="C18" s="107"/>
      <c r="D18" s="22"/>
      <c r="E18" s="44"/>
      <c r="F18" s="159"/>
      <c r="G18" s="33"/>
      <c r="H18" s="33"/>
    </row>
    <row r="19" spans="1:8" ht="15">
      <c r="A19" s="5"/>
      <c r="B19" s="107"/>
      <c r="C19" s="107"/>
      <c r="D19" s="22"/>
      <c r="E19" s="44"/>
      <c r="F19" s="159"/>
      <c r="G19" s="33"/>
      <c r="H19" s="33"/>
    </row>
    <row r="20" spans="1:8" ht="15">
      <c r="A20" s="5"/>
      <c r="B20" s="107"/>
      <c r="C20" s="107"/>
      <c r="D20" s="22"/>
      <c r="E20" s="44"/>
      <c r="F20" s="159"/>
      <c r="G20" s="33"/>
      <c r="H20" s="33"/>
    </row>
    <row r="21" spans="1:8" ht="15">
      <c r="A21" s="5"/>
      <c r="B21" s="107"/>
      <c r="C21" s="107"/>
      <c r="D21" s="22"/>
      <c r="E21" s="44"/>
      <c r="F21" s="159"/>
      <c r="G21" s="33"/>
      <c r="H21" s="33"/>
    </row>
    <row r="22" spans="1:8" ht="15">
      <c r="A22" s="5"/>
      <c r="B22" s="107"/>
      <c r="C22" s="107"/>
      <c r="D22" s="22"/>
      <c r="E22" s="44"/>
      <c r="F22" s="159"/>
      <c r="G22" s="33"/>
      <c r="H22" s="33"/>
    </row>
    <row r="23" spans="1:8" ht="15">
      <c r="A23" s="5"/>
      <c r="B23" s="107"/>
      <c r="C23" s="107"/>
      <c r="D23" s="22"/>
      <c r="E23" s="44"/>
      <c r="F23" s="159"/>
      <c r="G23" s="33"/>
      <c r="H23" s="33"/>
    </row>
    <row r="24" spans="1:8" ht="15">
      <c r="A24" s="5"/>
      <c r="B24" s="107"/>
      <c r="C24" s="107"/>
      <c r="D24" s="22"/>
      <c r="E24" s="44"/>
      <c r="F24" s="159"/>
      <c r="G24" s="33"/>
      <c r="H24" s="33"/>
    </row>
    <row r="25" spans="1:8" ht="15">
      <c r="A25" s="5"/>
      <c r="B25" s="107"/>
      <c r="C25" s="107"/>
      <c r="D25" s="22"/>
      <c r="E25" s="44"/>
      <c r="F25" s="159"/>
      <c r="G25" s="33"/>
      <c r="H25" s="33"/>
    </row>
    <row r="26" spans="1:8" ht="15">
      <c r="A26" s="5"/>
      <c r="B26" s="107"/>
      <c r="C26" s="107"/>
      <c r="D26" s="22"/>
      <c r="E26" s="44"/>
      <c r="F26" s="159"/>
      <c r="G26" s="33"/>
      <c r="H26" s="33"/>
    </row>
    <row r="27" spans="1:8" ht="15">
      <c r="A27" s="5"/>
      <c r="B27" s="107"/>
      <c r="C27" s="107"/>
      <c r="D27" s="22"/>
      <c r="E27" s="44"/>
      <c r="F27" s="159"/>
      <c r="G27" s="33"/>
      <c r="H27" s="33"/>
    </row>
    <row r="28" spans="1:8" ht="15">
      <c r="A28" s="5"/>
      <c r="B28" s="107"/>
      <c r="C28" s="107"/>
      <c r="D28" s="22"/>
      <c r="E28" s="44"/>
      <c r="F28" s="159"/>
      <c r="G28" s="33"/>
      <c r="H28" s="33"/>
    </row>
    <row r="29" spans="1:8" ht="15">
      <c r="A29" s="5"/>
      <c r="B29" s="107"/>
      <c r="C29" s="107"/>
      <c r="D29" s="22"/>
      <c r="E29" s="44"/>
      <c r="F29" s="159"/>
      <c r="G29" s="33"/>
      <c r="H29" s="33"/>
    </row>
    <row r="30" spans="1:8" ht="15">
      <c r="A30" s="5"/>
      <c r="B30" s="107"/>
      <c r="C30" s="107"/>
      <c r="D30" s="22"/>
      <c r="E30" s="44"/>
      <c r="F30" s="159"/>
      <c r="G30" s="33"/>
      <c r="H30" s="33"/>
    </row>
    <row r="31" spans="1:8" ht="15">
      <c r="A31" s="5"/>
      <c r="B31" s="107"/>
      <c r="C31" s="107"/>
      <c r="D31" s="22"/>
      <c r="E31" s="44"/>
      <c r="F31" s="159"/>
      <c r="G31" s="33"/>
      <c r="H31" s="33"/>
    </row>
    <row r="32" spans="1:8" ht="15">
      <c r="A32" s="5"/>
      <c r="B32" s="107"/>
      <c r="C32" s="107"/>
      <c r="D32" s="22"/>
      <c r="E32" s="44"/>
      <c r="F32" s="159"/>
      <c r="G32" s="33"/>
      <c r="H32" s="33"/>
    </row>
    <row r="33" spans="1:8" ht="15">
      <c r="A33" s="5"/>
      <c r="B33" s="107"/>
      <c r="C33" s="107"/>
      <c r="D33" s="22"/>
      <c r="E33" s="44"/>
      <c r="F33" s="159"/>
      <c r="G33" s="33"/>
      <c r="H33" s="33"/>
    </row>
    <row r="34" spans="1:8" ht="15">
      <c r="A34" s="5"/>
      <c r="B34" s="107"/>
      <c r="C34" s="107"/>
      <c r="D34" s="22"/>
      <c r="E34" s="44"/>
      <c r="F34" s="159"/>
      <c r="G34" s="33"/>
      <c r="H34" s="33"/>
    </row>
    <row r="35" spans="1:8" ht="15">
      <c r="A35" s="5"/>
      <c r="B35" s="107"/>
      <c r="C35" s="107"/>
      <c r="D35" s="22"/>
      <c r="E35" s="44"/>
      <c r="F35" s="159"/>
      <c r="G35" s="33"/>
      <c r="H35" s="33"/>
    </row>
    <row r="36" spans="1:8" ht="15">
      <c r="A36" s="5"/>
      <c r="B36" s="107"/>
      <c r="C36" s="107"/>
      <c r="D36" s="22"/>
      <c r="E36" s="44"/>
      <c r="F36" s="159"/>
      <c r="G36" s="33"/>
      <c r="H36" s="33"/>
    </row>
    <row r="37" spans="1:8" ht="15">
      <c r="A37" s="5"/>
      <c r="B37" s="107"/>
      <c r="C37" s="107"/>
      <c r="D37" s="22"/>
      <c r="E37" s="44"/>
      <c r="F37" s="159"/>
      <c r="G37" s="33"/>
      <c r="H37" s="33"/>
    </row>
    <row r="38" spans="1:8" ht="15">
      <c r="A38" s="5"/>
      <c r="B38" s="107"/>
      <c r="C38" s="107"/>
      <c r="D38" s="22"/>
      <c r="E38" s="44"/>
      <c r="F38" s="159"/>
      <c r="G38" s="33"/>
      <c r="H38" s="33"/>
    </row>
    <row r="39" spans="1:8" ht="15">
      <c r="A39" s="5"/>
      <c r="B39" s="107"/>
      <c r="C39" s="107"/>
      <c r="D39" s="22"/>
      <c r="E39" s="44"/>
      <c r="F39" s="159"/>
      <c r="G39" s="33"/>
      <c r="H39" s="33"/>
    </row>
    <row r="40" spans="1:8" ht="15">
      <c r="A40" s="5"/>
      <c r="B40" s="107"/>
      <c r="C40" s="107"/>
      <c r="D40" s="22"/>
      <c r="E40" s="44"/>
      <c r="F40" s="159"/>
      <c r="G40" s="33"/>
      <c r="H40" s="33"/>
    </row>
    <row r="41" spans="1:8" ht="15">
      <c r="A41" s="5"/>
      <c r="B41" s="107"/>
      <c r="C41" s="107"/>
      <c r="D41" s="22"/>
      <c r="E41" s="44"/>
      <c r="F41" s="159"/>
      <c r="G41" s="33"/>
      <c r="H41" s="33"/>
    </row>
    <row r="42" spans="1:8" ht="15">
      <c r="A42" s="5"/>
      <c r="B42" s="107"/>
      <c r="C42" s="107"/>
      <c r="D42" s="22"/>
      <c r="E42" s="44"/>
      <c r="F42" s="159"/>
      <c r="G42" s="33"/>
      <c r="H42" s="33"/>
    </row>
    <row r="43" spans="1:8" ht="15">
      <c r="A43" s="5"/>
      <c r="B43" s="107"/>
      <c r="C43" s="107"/>
      <c r="D43" s="22"/>
      <c r="E43" s="44"/>
      <c r="F43" s="159"/>
      <c r="G43" s="33"/>
      <c r="H43" s="33"/>
    </row>
    <row r="44" spans="1:8" ht="15">
      <c r="A44" s="5"/>
      <c r="B44" s="107"/>
      <c r="C44" s="107"/>
      <c r="D44" s="22"/>
      <c r="E44" s="44"/>
      <c r="F44" s="159"/>
      <c r="G44" s="33"/>
      <c r="H44" s="33"/>
    </row>
    <row r="45" spans="1:8" ht="15">
      <c r="A45" s="5"/>
      <c r="B45" s="107"/>
      <c r="C45" s="107"/>
      <c r="D45" s="22"/>
      <c r="E45" s="44"/>
      <c r="F45" s="159"/>
      <c r="G45" s="33"/>
      <c r="H45" s="33"/>
    </row>
    <row r="46" spans="1:8" s="9" customFormat="1" ht="15">
      <c r="A46" s="5"/>
      <c r="B46" s="107"/>
      <c r="C46" s="107"/>
      <c r="D46" s="22"/>
      <c r="E46" s="44"/>
      <c r="F46" s="159"/>
      <c r="G46" s="33"/>
      <c r="H46" s="33"/>
    </row>
    <row r="47" spans="1:8" s="9" customFormat="1" ht="15">
      <c r="A47" s="5"/>
      <c r="B47" s="107"/>
      <c r="C47" s="107"/>
      <c r="D47" s="22"/>
      <c r="E47" s="44"/>
      <c r="F47" s="159"/>
      <c r="G47" s="33"/>
      <c r="H47" s="33"/>
    </row>
    <row r="48" spans="1:8" s="9" customFormat="1" ht="15">
      <c r="A48" s="5"/>
      <c r="B48" s="107"/>
      <c r="C48" s="107"/>
      <c r="D48" s="22"/>
      <c r="E48" s="44"/>
      <c r="F48" s="159"/>
      <c r="G48" s="195"/>
      <c r="H48" s="195"/>
    </row>
    <row r="49" spans="1:8" s="9" customFormat="1" ht="15">
      <c r="A49" s="5"/>
      <c r="B49" s="107"/>
      <c r="C49" s="107"/>
      <c r="D49" s="22"/>
      <c r="E49" s="44"/>
      <c r="F49" s="159"/>
      <c r="G49" s="195"/>
      <c r="H49" s="195"/>
    </row>
    <row r="50" spans="1:8" s="9" customFormat="1" ht="15">
      <c r="A50" s="5"/>
      <c r="B50" s="107"/>
      <c r="C50" s="107"/>
      <c r="D50" s="22"/>
      <c r="E50" s="44"/>
      <c r="F50" s="159"/>
      <c r="G50" s="195"/>
      <c r="H50" s="195"/>
    </row>
    <row r="51" spans="1:8" s="9" customFormat="1" ht="15">
      <c r="A51" s="5"/>
      <c r="B51" s="107"/>
      <c r="C51" s="107"/>
      <c r="D51" s="22"/>
      <c r="E51" s="44"/>
      <c r="F51" s="159"/>
      <c r="G51" s="195"/>
      <c r="H51" s="195"/>
    </row>
    <row r="52" spans="1:8" s="9" customFormat="1" ht="15">
      <c r="A52" s="5"/>
      <c r="B52" s="107"/>
      <c r="C52" s="107"/>
      <c r="D52" s="22"/>
      <c r="E52" s="44"/>
      <c r="F52" s="159"/>
      <c r="G52" s="195"/>
      <c r="H52" s="195"/>
    </row>
    <row r="53" spans="1:8" s="9" customFormat="1" ht="15">
      <c r="A53" s="5"/>
      <c r="B53" s="107"/>
      <c r="C53" s="107"/>
      <c r="D53" s="23"/>
      <c r="E53" s="46"/>
      <c r="F53" s="160"/>
      <c r="G53" s="196"/>
      <c r="H53" s="196"/>
    </row>
    <row r="54" spans="1:8" s="9" customFormat="1" ht="15">
      <c r="A54" s="5"/>
      <c r="B54" s="107"/>
      <c r="C54" s="107"/>
      <c r="D54" s="23"/>
      <c r="E54" s="46"/>
      <c r="F54" s="160"/>
      <c r="G54" s="196"/>
      <c r="H54" s="196"/>
    </row>
    <row r="55" spans="1:8" s="9" customFormat="1" ht="15">
      <c r="A55" s="5"/>
      <c r="B55" s="107"/>
      <c r="C55" s="107"/>
      <c r="D55" s="23"/>
      <c r="E55" s="46"/>
      <c r="F55" s="160"/>
      <c r="G55" s="196"/>
      <c r="H55" s="196"/>
    </row>
    <row r="56" spans="1:8" s="9" customFormat="1" ht="15">
      <c r="A56" s="5"/>
      <c r="B56" s="107"/>
      <c r="C56" s="107"/>
      <c r="D56" s="23"/>
      <c r="E56" s="46"/>
      <c r="F56" s="160"/>
      <c r="G56" s="196"/>
      <c r="H56" s="196"/>
    </row>
    <row r="57" spans="1:8" s="9" customFormat="1" ht="15">
      <c r="A57" s="5"/>
      <c r="B57" s="107"/>
      <c r="C57" s="107"/>
      <c r="D57" s="23"/>
      <c r="E57" s="46"/>
      <c r="F57" s="160"/>
      <c r="G57" s="196"/>
      <c r="H57" s="196"/>
    </row>
    <row r="58" spans="1:8" s="8" customFormat="1" ht="30" customHeight="1">
      <c r="A58" s="5"/>
      <c r="B58" s="107"/>
      <c r="C58" s="107"/>
      <c r="D58" s="23"/>
      <c r="E58" s="46"/>
      <c r="F58" s="160"/>
      <c r="G58" s="196"/>
      <c r="H58" s="196"/>
    </row>
    <row r="59" spans="1:8" s="9" customFormat="1" ht="15">
      <c r="A59" s="1"/>
      <c r="B59" s="108"/>
      <c r="C59" s="108"/>
      <c r="D59" s="49"/>
      <c r="E59" s="2"/>
      <c r="F59" s="161"/>
      <c r="G59" s="197"/>
      <c r="H59" s="197"/>
    </row>
    <row r="60" spans="1:8" s="8" customFormat="1" ht="12.75">
      <c r="A60" s="1"/>
      <c r="B60" s="108"/>
      <c r="C60" s="108"/>
      <c r="D60" s="49"/>
      <c r="E60" s="2"/>
      <c r="F60" s="161"/>
      <c r="G60" s="197"/>
      <c r="H60" s="197"/>
    </row>
    <row r="61" spans="1:8" s="9" customFormat="1" ht="15">
      <c r="A61" s="1"/>
      <c r="B61" s="108"/>
      <c r="C61" s="108"/>
      <c r="D61" s="25"/>
      <c r="E61" s="2"/>
      <c r="F61" s="161"/>
      <c r="G61" s="197"/>
      <c r="H61" s="197"/>
    </row>
    <row r="62" spans="1:8" s="9" customFormat="1" ht="15">
      <c r="A62" s="10"/>
      <c r="B62" s="109"/>
      <c r="C62" s="109"/>
      <c r="D62" s="50"/>
      <c r="E62" s="47"/>
      <c r="F62" s="162"/>
      <c r="G62" s="196"/>
      <c r="H62" s="196"/>
    </row>
    <row r="63" spans="1:8" s="9" customFormat="1" ht="15">
      <c r="A63" s="5"/>
      <c r="B63" s="107"/>
      <c r="C63" s="107"/>
      <c r="D63" s="24"/>
      <c r="E63" s="46"/>
      <c r="F63" s="160"/>
      <c r="G63" s="196"/>
      <c r="H63" s="196"/>
    </row>
    <row r="64" spans="1:8" s="9" customFormat="1" ht="15">
      <c r="A64" s="10"/>
      <c r="B64" s="109"/>
      <c r="C64" s="109"/>
      <c r="D64" s="50"/>
      <c r="E64" s="47"/>
      <c r="F64" s="162"/>
      <c r="G64" s="196"/>
      <c r="H64" s="196"/>
    </row>
    <row r="65" spans="1:8" s="9" customFormat="1" ht="15">
      <c r="A65" s="5"/>
      <c r="B65" s="107"/>
      <c r="C65" s="107"/>
      <c r="D65" s="25"/>
      <c r="E65" s="48"/>
      <c r="F65" s="163"/>
      <c r="G65" s="196"/>
      <c r="H65" s="196"/>
    </row>
    <row r="66" spans="1:8" s="9" customFormat="1" ht="15">
      <c r="A66" s="5"/>
      <c r="B66" s="107"/>
      <c r="C66" s="107"/>
      <c r="D66" s="25"/>
      <c r="E66" s="48"/>
      <c r="F66" s="163"/>
      <c r="G66" s="196"/>
      <c r="H66" s="196"/>
    </row>
    <row r="67" spans="1:8" s="9" customFormat="1" ht="15">
      <c r="A67" s="5"/>
      <c r="B67" s="107"/>
      <c r="C67" s="107"/>
      <c r="D67" s="12"/>
      <c r="E67" s="46"/>
      <c r="F67" s="163"/>
      <c r="G67" s="196"/>
      <c r="H67" s="196"/>
    </row>
    <row r="68" spans="1:8" s="9" customFormat="1" ht="15">
      <c r="A68" s="11"/>
      <c r="B68" s="110"/>
      <c r="C68" s="110"/>
      <c r="D68" s="51"/>
      <c r="E68" s="47"/>
      <c r="F68" s="162"/>
      <c r="G68" s="196"/>
      <c r="H68" s="196"/>
    </row>
    <row r="69" spans="1:8" s="9" customFormat="1" ht="15">
      <c r="A69" s="5"/>
      <c r="B69" s="107"/>
      <c r="C69" s="107"/>
      <c r="D69" s="23"/>
      <c r="E69" s="46"/>
      <c r="F69" s="163"/>
      <c r="G69" s="196"/>
      <c r="H69" s="196"/>
    </row>
    <row r="70" spans="1:8" s="9" customFormat="1" ht="15">
      <c r="A70" s="11"/>
      <c r="B70" s="110"/>
      <c r="C70" s="110"/>
      <c r="D70" s="51"/>
      <c r="E70" s="47"/>
      <c r="F70" s="162"/>
      <c r="G70" s="196"/>
      <c r="H70" s="196"/>
    </row>
    <row r="71" spans="1:8" s="9" customFormat="1" ht="15">
      <c r="A71" s="5"/>
      <c r="B71" s="107"/>
      <c r="C71" s="107"/>
      <c r="D71" s="12"/>
      <c r="E71" s="46"/>
      <c r="F71" s="160"/>
      <c r="G71" s="196"/>
      <c r="H71" s="196"/>
    </row>
    <row r="72" spans="1:8" s="9" customFormat="1" ht="15">
      <c r="A72" s="5"/>
      <c r="B72" s="107"/>
      <c r="C72" s="107"/>
      <c r="D72" s="23"/>
      <c r="E72" s="46"/>
      <c r="F72" s="160"/>
      <c r="G72" s="196"/>
      <c r="H72" s="196"/>
    </row>
    <row r="73" spans="1:8" s="9" customFormat="1" ht="15">
      <c r="A73" s="5"/>
      <c r="B73" s="107"/>
      <c r="C73" s="107"/>
      <c r="D73" s="23"/>
      <c r="E73" s="46"/>
      <c r="F73" s="160"/>
      <c r="G73" s="196"/>
      <c r="H73" s="196"/>
    </row>
    <row r="74" spans="1:8" s="9" customFormat="1" ht="15">
      <c r="A74" s="5"/>
      <c r="B74" s="107"/>
      <c r="C74" s="107"/>
      <c r="D74" s="23"/>
      <c r="E74" s="46"/>
      <c r="F74" s="160"/>
      <c r="G74" s="196"/>
      <c r="H74" s="196"/>
    </row>
    <row r="75" spans="1:8" s="9" customFormat="1" ht="15">
      <c r="A75" s="5"/>
      <c r="B75" s="107"/>
      <c r="C75" s="107"/>
      <c r="D75" s="12"/>
      <c r="E75" s="46"/>
      <c r="F75" s="160"/>
      <c r="G75" s="196"/>
      <c r="H75" s="196"/>
    </row>
    <row r="76" spans="1:8" s="9" customFormat="1" ht="15">
      <c r="A76" s="5"/>
      <c r="B76" s="107"/>
      <c r="C76" s="107"/>
      <c r="D76" s="23"/>
      <c r="E76" s="47"/>
      <c r="F76" s="162"/>
      <c r="G76" s="196"/>
      <c r="H76" s="196"/>
    </row>
    <row r="77" spans="1:8" s="9" customFormat="1" ht="15">
      <c r="A77" s="5"/>
      <c r="B77" s="107"/>
      <c r="C77" s="107"/>
      <c r="D77" s="23"/>
      <c r="E77" s="46"/>
      <c r="F77" s="160"/>
      <c r="G77" s="196"/>
      <c r="H77" s="196"/>
    </row>
    <row r="78" spans="1:8" s="9" customFormat="1" ht="15">
      <c r="A78" s="5"/>
      <c r="B78" s="107"/>
      <c r="C78" s="107"/>
      <c r="D78" s="23"/>
      <c r="E78" s="47"/>
      <c r="F78" s="162"/>
      <c r="G78" s="196"/>
      <c r="H78" s="196"/>
    </row>
    <row r="79" spans="1:8" s="9" customFormat="1" ht="15">
      <c r="A79" s="5"/>
      <c r="B79" s="107"/>
      <c r="C79" s="107"/>
      <c r="D79" s="23"/>
      <c r="E79" s="46"/>
      <c r="F79" s="160"/>
      <c r="G79" s="196"/>
      <c r="H79" s="196"/>
    </row>
    <row r="80" spans="1:8" s="9" customFormat="1" ht="15">
      <c r="A80" s="5"/>
      <c r="B80" s="107"/>
      <c r="C80" s="107"/>
      <c r="D80" s="23"/>
      <c r="E80" s="47"/>
      <c r="F80" s="162"/>
      <c r="G80" s="196"/>
      <c r="H80" s="196"/>
    </row>
    <row r="81" spans="1:8" s="9" customFormat="1" ht="15">
      <c r="A81" s="5"/>
      <c r="B81" s="107"/>
      <c r="C81" s="107"/>
      <c r="D81" s="23"/>
      <c r="E81" s="46"/>
      <c r="F81" s="160"/>
      <c r="G81" s="196"/>
      <c r="H81" s="196"/>
    </row>
    <row r="82" spans="1:8" s="9" customFormat="1" ht="15">
      <c r="A82" s="5"/>
      <c r="B82" s="107"/>
      <c r="C82" s="107"/>
      <c r="D82" s="23"/>
      <c r="E82" s="47"/>
      <c r="F82" s="162"/>
      <c r="G82" s="196"/>
      <c r="H82" s="196"/>
    </row>
    <row r="83" spans="1:8" s="9" customFormat="1" ht="15">
      <c r="A83" s="5"/>
      <c r="B83" s="107"/>
      <c r="C83" s="107"/>
      <c r="D83" s="23"/>
      <c r="E83" s="46"/>
      <c r="F83" s="160"/>
      <c r="G83" s="196"/>
      <c r="H83" s="196"/>
    </row>
    <row r="84" spans="1:8" s="9" customFormat="1" ht="15">
      <c r="A84" s="5"/>
      <c r="B84" s="107"/>
      <c r="C84" s="107"/>
      <c r="D84" s="23"/>
      <c r="E84" s="46"/>
      <c r="F84" s="160"/>
      <c r="G84" s="196"/>
      <c r="H84" s="196"/>
    </row>
    <row r="85" spans="1:8" s="9" customFormat="1" ht="15">
      <c r="A85" s="1"/>
      <c r="B85" s="108"/>
      <c r="C85" s="108"/>
      <c r="D85" s="49"/>
      <c r="E85" s="2"/>
      <c r="F85" s="161"/>
      <c r="G85" s="197"/>
      <c r="H85" s="197"/>
    </row>
    <row r="86" spans="1:8" s="9" customFormat="1" ht="19.5" customHeight="1">
      <c r="A86" s="5"/>
      <c r="B86" s="107"/>
      <c r="C86" s="107"/>
      <c r="D86" s="23"/>
      <c r="E86" s="46"/>
      <c r="F86" s="160"/>
      <c r="G86" s="196"/>
      <c r="H86" s="196"/>
    </row>
    <row r="87" spans="1:8" s="9" customFormat="1" ht="15">
      <c r="A87" s="5"/>
      <c r="B87" s="107"/>
      <c r="C87" s="107"/>
      <c r="D87" s="23"/>
      <c r="E87" s="46"/>
      <c r="F87" s="160"/>
      <c r="G87" s="196"/>
      <c r="H87" s="196"/>
    </row>
    <row r="88" spans="1:8" s="9" customFormat="1" ht="15">
      <c r="A88" s="5"/>
      <c r="B88" s="107"/>
      <c r="C88" s="107"/>
      <c r="D88" s="23"/>
      <c r="E88" s="46"/>
      <c r="F88" s="160"/>
      <c r="G88" s="196"/>
      <c r="H88" s="196"/>
    </row>
    <row r="89" spans="1:8" s="9" customFormat="1" ht="15">
      <c r="A89" s="5"/>
      <c r="B89" s="107"/>
      <c r="C89" s="107"/>
      <c r="D89" s="23"/>
      <c r="E89" s="47"/>
      <c r="F89" s="162"/>
      <c r="G89" s="177"/>
      <c r="H89" s="196"/>
    </row>
    <row r="90" spans="1:8" s="9" customFormat="1" ht="15">
      <c r="A90" s="5"/>
      <c r="B90" s="107"/>
      <c r="C90" s="107"/>
      <c r="D90" s="23"/>
      <c r="E90" s="46"/>
      <c r="F90" s="160"/>
      <c r="G90" s="196"/>
      <c r="H90" s="196"/>
    </row>
    <row r="91" spans="1:8" s="9" customFormat="1" ht="15">
      <c r="A91" s="5"/>
      <c r="B91" s="107"/>
      <c r="C91" s="107"/>
      <c r="D91" s="23"/>
      <c r="E91" s="47"/>
      <c r="F91" s="162"/>
      <c r="G91" s="177"/>
      <c r="H91" s="196"/>
    </row>
    <row r="92" spans="1:8" s="9" customFormat="1" ht="15">
      <c r="A92" s="5"/>
      <c r="B92" s="107"/>
      <c r="C92" s="107"/>
      <c r="D92" s="23"/>
      <c r="E92" s="46"/>
      <c r="F92" s="160"/>
      <c r="G92" s="196"/>
      <c r="H92" s="196"/>
    </row>
    <row r="93" spans="1:8" s="9" customFormat="1" ht="15">
      <c r="A93" s="5"/>
      <c r="B93" s="107"/>
      <c r="C93" s="107"/>
      <c r="D93" s="23"/>
      <c r="E93" s="47"/>
      <c r="F93" s="162"/>
      <c r="G93" s="196"/>
      <c r="H93" s="196"/>
    </row>
    <row r="94" spans="1:8" s="9" customFormat="1" ht="15">
      <c r="A94" s="5"/>
      <c r="B94" s="107"/>
      <c r="C94" s="107"/>
      <c r="D94" s="23"/>
      <c r="E94" s="46"/>
      <c r="F94" s="160"/>
      <c r="G94" s="196"/>
      <c r="H94" s="196"/>
    </row>
    <row r="95" spans="1:8" s="9" customFormat="1" ht="15">
      <c r="A95" s="5"/>
      <c r="B95" s="107"/>
      <c r="C95" s="107"/>
      <c r="D95" s="23"/>
      <c r="E95" s="46"/>
      <c r="F95" s="160"/>
      <c r="G95" s="196"/>
      <c r="H95" s="196"/>
    </row>
    <row r="96" spans="1:8" s="9" customFormat="1" ht="15">
      <c r="A96" s="5"/>
      <c r="B96" s="107"/>
      <c r="C96" s="107"/>
      <c r="D96" s="23"/>
      <c r="E96" s="46"/>
      <c r="F96" s="160"/>
      <c r="G96" s="196"/>
      <c r="H96" s="196"/>
    </row>
    <row r="97" spans="1:8" s="9" customFormat="1" ht="15">
      <c r="A97" s="5"/>
      <c r="B97" s="107"/>
      <c r="C97" s="107"/>
      <c r="D97" s="23"/>
      <c r="E97" s="46"/>
      <c r="F97" s="160"/>
      <c r="G97" s="196"/>
      <c r="H97" s="196"/>
    </row>
    <row r="98" spans="1:8" s="9" customFormat="1" ht="15">
      <c r="A98" s="13"/>
      <c r="B98" s="111"/>
      <c r="C98" s="111"/>
      <c r="D98" s="26"/>
      <c r="E98" s="47"/>
      <c r="F98" s="162"/>
      <c r="G98" s="196"/>
      <c r="H98" s="196"/>
    </row>
    <row r="99" spans="1:8" s="9" customFormat="1" ht="15">
      <c r="A99" s="5"/>
      <c r="B99" s="107"/>
      <c r="C99" s="107"/>
      <c r="D99" s="23"/>
      <c r="E99" s="46"/>
      <c r="F99" s="160"/>
      <c r="G99" s="196"/>
      <c r="H99" s="196"/>
    </row>
    <row r="100" spans="1:8" s="9" customFormat="1" ht="15">
      <c r="A100" s="10"/>
      <c r="B100" s="109"/>
      <c r="C100" s="109"/>
      <c r="D100" s="50"/>
      <c r="E100" s="47"/>
      <c r="F100" s="162"/>
      <c r="G100" s="196"/>
      <c r="H100" s="196"/>
    </row>
    <row r="101" spans="1:8" s="9" customFormat="1" ht="15">
      <c r="A101" s="5"/>
      <c r="B101" s="107"/>
      <c r="C101" s="107"/>
      <c r="D101" s="23"/>
      <c r="E101" s="46"/>
      <c r="F101" s="160"/>
      <c r="G101" s="198"/>
      <c r="H101" s="198"/>
    </row>
    <row r="102" spans="1:8" s="9" customFormat="1" ht="15">
      <c r="A102" s="5"/>
      <c r="B102" s="107"/>
      <c r="C102" s="107"/>
      <c r="D102" s="23"/>
      <c r="E102" s="47"/>
      <c r="F102" s="162"/>
      <c r="G102" s="196"/>
      <c r="H102" s="196"/>
    </row>
    <row r="103" spans="1:8" s="9" customFormat="1" ht="15">
      <c r="A103" s="5"/>
      <c r="B103" s="107"/>
      <c r="C103" s="107"/>
      <c r="D103" s="23"/>
      <c r="E103" s="46"/>
      <c r="F103" s="160"/>
      <c r="G103" s="198"/>
      <c r="H103" s="198"/>
    </row>
    <row r="104" spans="1:8" s="9" customFormat="1" ht="15">
      <c r="A104" s="5"/>
      <c r="B104" s="107"/>
      <c r="C104" s="107"/>
      <c r="D104" s="23"/>
      <c r="E104" s="46"/>
      <c r="F104" s="160"/>
      <c r="G104" s="198"/>
      <c r="H104" s="198"/>
    </row>
    <row r="105" spans="1:8" s="9" customFormat="1" ht="15">
      <c r="A105" s="5"/>
      <c r="B105" s="107"/>
      <c r="C105" s="107"/>
      <c r="D105" s="52"/>
      <c r="E105" s="47"/>
      <c r="F105" s="162"/>
      <c r="G105" s="177"/>
      <c r="H105" s="196"/>
    </row>
    <row r="106" spans="1:8" s="9" customFormat="1" ht="15">
      <c r="A106" s="5"/>
      <c r="B106" s="107"/>
      <c r="C106" s="107"/>
      <c r="D106" s="52"/>
      <c r="E106" s="47"/>
      <c r="F106" s="162"/>
      <c r="G106" s="196"/>
      <c r="H106" s="196"/>
    </row>
    <row r="107" spans="1:8" s="9" customFormat="1" ht="15">
      <c r="A107" s="5"/>
      <c r="B107" s="107"/>
      <c r="C107" s="107"/>
      <c r="D107" s="52"/>
      <c r="E107" s="47"/>
      <c r="F107" s="162"/>
      <c r="G107" s="196"/>
      <c r="H107" s="196"/>
    </row>
    <row r="108" spans="1:8" s="9" customFormat="1" ht="15">
      <c r="A108" s="5"/>
      <c r="B108" s="107"/>
      <c r="C108" s="107"/>
      <c r="D108" s="52"/>
      <c r="E108" s="47"/>
      <c r="F108" s="162"/>
      <c r="G108" s="196"/>
      <c r="H108" s="196"/>
    </row>
    <row r="109" spans="1:8" s="9" customFormat="1" ht="15">
      <c r="A109" s="5"/>
      <c r="B109" s="107"/>
      <c r="C109" s="107"/>
      <c r="D109" s="52"/>
      <c r="E109" s="47"/>
      <c r="F109" s="162"/>
      <c r="G109" s="196"/>
      <c r="H109" s="196"/>
    </row>
    <row r="110" spans="1:8" s="9" customFormat="1" ht="15">
      <c r="A110" s="5"/>
      <c r="B110" s="107"/>
      <c r="C110" s="107"/>
      <c r="D110" s="52"/>
      <c r="E110" s="47"/>
      <c r="F110" s="162"/>
      <c r="G110" s="196"/>
      <c r="H110" s="196"/>
    </row>
    <row r="111" spans="1:8" s="9" customFormat="1" ht="15">
      <c r="A111" s="5"/>
      <c r="B111" s="107"/>
      <c r="C111" s="107"/>
      <c r="D111" s="52"/>
      <c r="E111" s="47"/>
      <c r="F111" s="162"/>
      <c r="G111" s="196"/>
      <c r="H111" s="196"/>
    </row>
    <row r="112" spans="1:8" s="9" customFormat="1" ht="15">
      <c r="A112" s="5"/>
      <c r="B112" s="107"/>
      <c r="C112" s="107"/>
      <c r="D112" s="52"/>
      <c r="E112" s="47"/>
      <c r="F112" s="162"/>
      <c r="G112" s="196"/>
      <c r="H112" s="196"/>
    </row>
    <row r="113" spans="1:8" s="9" customFormat="1" ht="15">
      <c r="A113" s="5"/>
      <c r="B113" s="107"/>
      <c r="C113" s="107"/>
      <c r="D113" s="52"/>
      <c r="E113" s="47"/>
      <c r="F113" s="162"/>
      <c r="G113" s="196"/>
      <c r="H113" s="196"/>
    </row>
    <row r="114" spans="1:8" s="9" customFormat="1" ht="15">
      <c r="A114" s="5"/>
      <c r="B114" s="107"/>
      <c r="C114" s="107"/>
      <c r="D114" s="52"/>
      <c r="E114" s="47"/>
      <c r="F114" s="162"/>
      <c r="G114" s="196"/>
      <c r="H114" s="196"/>
    </row>
    <row r="115" spans="1:8" s="9" customFormat="1" ht="15">
      <c r="A115" s="5"/>
      <c r="B115" s="107"/>
      <c r="C115" s="107"/>
      <c r="D115" s="52"/>
      <c r="E115" s="47"/>
      <c r="F115" s="162"/>
      <c r="G115" s="196"/>
      <c r="H115" s="196"/>
    </row>
    <row r="116" spans="1:8" s="9" customFormat="1" ht="15">
      <c r="A116" s="5"/>
      <c r="B116" s="107"/>
      <c r="C116" s="107"/>
      <c r="D116" s="52"/>
      <c r="E116" s="47"/>
      <c r="F116" s="162"/>
      <c r="G116" s="196"/>
      <c r="H116" s="196"/>
    </row>
    <row r="117" spans="1:8" s="9" customFormat="1" ht="15">
      <c r="A117" s="5"/>
      <c r="B117" s="107"/>
      <c r="C117" s="107"/>
      <c r="D117" s="52"/>
      <c r="E117" s="47"/>
      <c r="F117" s="162"/>
      <c r="G117" s="196"/>
      <c r="H117" s="196"/>
    </row>
    <row r="118" spans="1:8" s="9" customFormat="1" ht="15">
      <c r="A118" s="5"/>
      <c r="B118" s="107"/>
      <c r="C118" s="107"/>
      <c r="D118" s="52"/>
      <c r="E118" s="47"/>
      <c r="F118" s="162"/>
      <c r="G118" s="196"/>
      <c r="H118" s="196"/>
    </row>
    <row r="119" spans="1:8" s="9" customFormat="1" ht="15">
      <c r="A119" s="5"/>
      <c r="B119" s="107"/>
      <c r="C119" s="107"/>
      <c r="D119" s="52"/>
      <c r="E119" s="47"/>
      <c r="F119" s="162"/>
      <c r="G119" s="196"/>
      <c r="H119" s="196"/>
    </row>
    <row r="120" spans="1:8" s="9" customFormat="1" ht="15">
      <c r="A120" s="14"/>
      <c r="B120" s="112"/>
      <c r="C120" s="112"/>
      <c r="D120" s="53"/>
      <c r="E120" s="47"/>
      <c r="F120" s="162"/>
      <c r="G120" s="196"/>
      <c r="H120" s="196"/>
    </row>
    <row r="121" spans="1:8" s="9" customFormat="1" ht="15">
      <c r="A121" s="5"/>
      <c r="B121" s="107"/>
      <c r="C121" s="107"/>
      <c r="D121" s="52"/>
      <c r="E121" s="47"/>
      <c r="F121" s="162"/>
      <c r="G121" s="196"/>
      <c r="H121" s="196"/>
    </row>
    <row r="122" spans="1:8" s="9" customFormat="1" ht="15">
      <c r="A122" s="5"/>
      <c r="B122" s="107"/>
      <c r="C122" s="107"/>
      <c r="D122" s="52"/>
      <c r="E122" s="47"/>
      <c r="F122" s="162"/>
      <c r="G122" s="196"/>
      <c r="H122" s="196"/>
    </row>
    <row r="123" spans="1:8" s="9" customFormat="1" ht="15">
      <c r="A123" s="5"/>
      <c r="B123" s="107"/>
      <c r="C123" s="107"/>
      <c r="D123" s="52"/>
      <c r="E123" s="47"/>
      <c r="F123" s="162"/>
      <c r="G123" s="196"/>
      <c r="H123" s="196"/>
    </row>
    <row r="124" spans="1:8" s="9" customFormat="1" ht="15">
      <c r="A124" s="5"/>
      <c r="B124" s="107"/>
      <c r="C124" s="107"/>
      <c r="D124" s="52"/>
      <c r="E124" s="47"/>
      <c r="F124" s="162"/>
      <c r="G124" s="196"/>
      <c r="H124" s="196"/>
    </row>
    <row r="125" spans="1:8" s="9" customFormat="1" ht="15">
      <c r="A125" s="5"/>
      <c r="B125" s="107"/>
      <c r="C125" s="107"/>
      <c r="D125" s="52"/>
      <c r="E125" s="47"/>
      <c r="F125" s="162"/>
      <c r="G125" s="196"/>
      <c r="H125" s="196"/>
    </row>
    <row r="126" spans="1:8" s="9" customFormat="1" ht="15">
      <c r="A126" s="5"/>
      <c r="B126" s="107"/>
      <c r="C126" s="107"/>
      <c r="D126" s="52"/>
      <c r="E126" s="47"/>
      <c r="F126" s="162"/>
      <c r="G126" s="196"/>
      <c r="H126" s="196"/>
    </row>
    <row r="127" spans="1:8" s="9" customFormat="1" ht="15">
      <c r="A127" s="5"/>
      <c r="B127" s="107"/>
      <c r="C127" s="107"/>
      <c r="D127" s="52"/>
      <c r="E127" s="47"/>
      <c r="F127" s="162"/>
      <c r="G127" s="196"/>
      <c r="H127" s="196"/>
    </row>
    <row r="128" spans="1:8" s="9" customFormat="1" ht="15">
      <c r="A128" s="5"/>
      <c r="B128" s="107"/>
      <c r="C128" s="107"/>
      <c r="D128" s="52"/>
      <c r="E128" s="47"/>
      <c r="F128" s="162"/>
      <c r="G128" s="196"/>
      <c r="H128" s="196"/>
    </row>
    <row r="129" spans="1:8" s="9" customFormat="1" ht="15">
      <c r="A129" s="5"/>
      <c r="B129" s="107"/>
      <c r="C129" s="107"/>
      <c r="D129" s="52"/>
      <c r="E129" s="47"/>
      <c r="F129" s="162"/>
      <c r="G129" s="196"/>
      <c r="H129" s="196"/>
    </row>
    <row r="130" spans="1:8" s="9" customFormat="1" ht="15">
      <c r="A130" s="5"/>
      <c r="B130" s="107"/>
      <c r="C130" s="107"/>
      <c r="D130" s="52"/>
      <c r="E130" s="47"/>
      <c r="F130" s="162"/>
      <c r="G130" s="196"/>
      <c r="H130" s="196"/>
    </row>
    <row r="131" spans="1:8" s="9" customFormat="1" ht="15">
      <c r="A131" s="5"/>
      <c r="B131" s="107"/>
      <c r="C131" s="107"/>
      <c r="D131" s="52"/>
      <c r="E131" s="47"/>
      <c r="F131" s="162"/>
      <c r="G131" s="196"/>
      <c r="H131" s="196"/>
    </row>
    <row r="132" spans="1:8" s="9" customFormat="1" ht="15">
      <c r="A132" s="5"/>
      <c r="B132" s="107"/>
      <c r="C132" s="107"/>
      <c r="D132" s="52"/>
      <c r="E132" s="47"/>
      <c r="F132" s="162"/>
      <c r="G132" s="196"/>
      <c r="H132" s="196"/>
    </row>
    <row r="133" spans="1:8" s="9" customFormat="1" ht="15">
      <c r="A133" s="5"/>
      <c r="B133" s="107"/>
      <c r="C133" s="107"/>
      <c r="D133" s="52"/>
      <c r="E133" s="47"/>
      <c r="F133" s="162"/>
      <c r="G133" s="196"/>
      <c r="H133" s="196"/>
    </row>
    <row r="134" spans="1:8" s="9" customFormat="1" ht="15">
      <c r="A134" s="5"/>
      <c r="B134" s="107"/>
      <c r="C134" s="107"/>
      <c r="D134" s="52"/>
      <c r="E134" s="47"/>
      <c r="F134" s="162"/>
      <c r="G134" s="196"/>
      <c r="H134" s="196"/>
    </row>
    <row r="135" spans="1:8" s="9" customFormat="1" ht="15">
      <c r="A135" s="5"/>
      <c r="B135" s="107"/>
      <c r="C135" s="107"/>
      <c r="D135" s="52"/>
      <c r="E135" s="47"/>
      <c r="F135" s="162"/>
      <c r="G135" s="196"/>
      <c r="H135" s="196"/>
    </row>
    <row r="136" spans="1:8" s="9" customFormat="1" ht="15">
      <c r="A136" s="5"/>
      <c r="B136" s="107"/>
      <c r="C136" s="107"/>
      <c r="D136" s="52"/>
      <c r="E136" s="47"/>
      <c r="F136" s="162"/>
      <c r="G136" s="196"/>
      <c r="H136" s="196"/>
    </row>
    <row r="137" spans="1:8" s="9" customFormat="1" ht="15">
      <c r="A137" s="5"/>
      <c r="B137" s="107"/>
      <c r="C137" s="107"/>
      <c r="D137" s="52"/>
      <c r="E137" s="47"/>
      <c r="F137" s="162"/>
      <c r="G137" s="196"/>
      <c r="H137" s="196"/>
    </row>
    <row r="138" spans="1:8" s="9" customFormat="1" ht="15">
      <c r="A138" s="5"/>
      <c r="B138" s="107"/>
      <c r="C138" s="107"/>
      <c r="D138" s="52"/>
      <c r="E138" s="47"/>
      <c r="F138" s="162"/>
      <c r="G138" s="196"/>
      <c r="H138" s="196"/>
    </row>
    <row r="139" spans="1:8" s="9" customFormat="1" ht="15">
      <c r="A139" s="5"/>
      <c r="B139" s="107"/>
      <c r="C139" s="107"/>
      <c r="D139" s="52"/>
      <c r="E139" s="47"/>
      <c r="F139" s="162"/>
      <c r="G139" s="196"/>
      <c r="H139" s="196"/>
    </row>
    <row r="140" spans="1:8" s="9" customFormat="1" ht="15">
      <c r="A140" s="5"/>
      <c r="B140" s="107"/>
      <c r="C140" s="107"/>
      <c r="D140" s="52"/>
      <c r="E140" s="47"/>
      <c r="F140" s="162"/>
      <c r="G140" s="196"/>
      <c r="H140" s="196"/>
    </row>
    <row r="141" spans="1:8" s="9" customFormat="1" ht="15">
      <c r="A141" s="5"/>
      <c r="B141" s="107"/>
      <c r="C141" s="107"/>
      <c r="D141" s="52"/>
      <c r="E141" s="47"/>
      <c r="F141" s="162"/>
      <c r="G141" s="196"/>
      <c r="H141" s="196"/>
    </row>
    <row r="142" spans="1:8" s="9" customFormat="1" ht="15">
      <c r="A142" s="5"/>
      <c r="B142" s="107"/>
      <c r="C142" s="107"/>
      <c r="D142" s="52"/>
      <c r="E142" s="47"/>
      <c r="F142" s="162"/>
      <c r="G142" s="196"/>
      <c r="H142" s="196"/>
    </row>
    <row r="143" spans="1:8" s="9" customFormat="1" ht="15">
      <c r="A143" s="5"/>
      <c r="B143" s="107"/>
      <c r="C143" s="107"/>
      <c r="D143" s="52"/>
      <c r="E143" s="47"/>
      <c r="F143" s="162"/>
      <c r="G143" s="196"/>
      <c r="H143" s="196"/>
    </row>
    <row r="144" spans="1:8" s="9" customFormat="1" ht="15">
      <c r="A144" s="5"/>
      <c r="B144" s="107"/>
      <c r="C144" s="107"/>
      <c r="D144" s="52"/>
      <c r="E144" s="47"/>
      <c r="F144" s="162"/>
      <c r="G144" s="196"/>
      <c r="H144" s="196"/>
    </row>
    <row r="145" spans="1:8" s="9" customFormat="1" ht="15">
      <c r="A145" s="5"/>
      <c r="B145" s="107"/>
      <c r="C145" s="107"/>
      <c r="D145" s="52"/>
      <c r="E145" s="47"/>
      <c r="F145" s="162"/>
      <c r="G145" s="196"/>
      <c r="H145" s="196"/>
    </row>
    <row r="146" spans="1:8" s="9" customFormat="1" ht="15">
      <c r="A146" s="5"/>
      <c r="B146" s="107"/>
      <c r="C146" s="107"/>
      <c r="D146" s="52"/>
      <c r="E146" s="47"/>
      <c r="F146" s="162"/>
      <c r="G146" s="196"/>
      <c r="H146" s="196"/>
    </row>
    <row r="147" spans="1:8" s="9" customFormat="1" ht="15">
      <c r="A147" s="5"/>
      <c r="B147" s="107"/>
      <c r="C147" s="107"/>
      <c r="D147" s="52"/>
      <c r="E147" s="47"/>
      <c r="F147" s="162"/>
      <c r="G147" s="196"/>
      <c r="H147" s="196"/>
    </row>
    <row r="148" spans="1:8" s="9" customFormat="1" ht="15">
      <c r="A148" s="5"/>
      <c r="B148" s="107"/>
      <c r="C148" s="107"/>
      <c r="D148" s="52"/>
      <c r="E148" s="47"/>
      <c r="F148" s="162"/>
      <c r="G148" s="196"/>
      <c r="H148" s="196"/>
    </row>
    <row r="149" spans="1:8" s="9" customFormat="1" ht="15">
      <c r="A149" s="5"/>
      <c r="B149" s="107"/>
      <c r="C149" s="107"/>
      <c r="D149" s="52"/>
      <c r="E149" s="47"/>
      <c r="F149" s="162"/>
      <c r="G149" s="196"/>
      <c r="H149" s="196"/>
    </row>
    <row r="150" spans="1:8" s="9" customFormat="1" ht="15">
      <c r="A150" s="5"/>
      <c r="B150" s="107"/>
      <c r="C150" s="107"/>
      <c r="D150" s="52"/>
      <c r="E150" s="47"/>
      <c r="F150" s="162"/>
      <c r="G150" s="196"/>
      <c r="H150" s="196"/>
    </row>
    <row r="151" spans="1:8" s="9" customFormat="1" ht="15">
      <c r="A151" s="5"/>
      <c r="B151" s="107"/>
      <c r="C151" s="107"/>
      <c r="D151" s="52"/>
      <c r="E151" s="47"/>
      <c r="F151" s="162"/>
      <c r="G151" s="196"/>
      <c r="H151" s="196"/>
    </row>
    <row r="152" spans="1:8" s="9" customFormat="1" ht="15">
      <c r="A152" s="5"/>
      <c r="B152" s="107"/>
      <c r="C152" s="107"/>
      <c r="D152" s="52"/>
      <c r="E152" s="47"/>
      <c r="F152" s="162"/>
      <c r="G152" s="196"/>
      <c r="H152" s="196"/>
    </row>
    <row r="153" spans="1:8" s="9" customFormat="1" ht="15">
      <c r="A153" s="5"/>
      <c r="B153" s="107"/>
      <c r="C153" s="107"/>
      <c r="D153" s="52"/>
      <c r="E153" s="47"/>
      <c r="F153" s="162"/>
      <c r="G153" s="196"/>
      <c r="H153" s="196"/>
    </row>
    <row r="154" spans="1:8" s="9" customFormat="1" ht="15">
      <c r="A154" s="5"/>
      <c r="B154" s="107"/>
      <c r="C154" s="107"/>
      <c r="D154" s="52"/>
      <c r="E154" s="47"/>
      <c r="F154" s="162"/>
      <c r="G154" s="196"/>
      <c r="H154" s="196"/>
    </row>
    <row r="155" spans="1:8" ht="15">
      <c r="A155" s="5"/>
      <c r="B155" s="107"/>
      <c r="C155" s="107"/>
      <c r="D155" s="52"/>
      <c r="E155" s="47"/>
      <c r="F155" s="162"/>
      <c r="G155" s="196"/>
      <c r="H155" s="196"/>
    </row>
    <row r="156" spans="1:8" ht="15">
      <c r="A156" s="5"/>
      <c r="B156" s="107"/>
      <c r="C156" s="107"/>
      <c r="D156" s="52"/>
      <c r="E156" s="47"/>
      <c r="F156" s="162"/>
      <c r="G156" s="196"/>
      <c r="H156" s="196"/>
    </row>
    <row r="157" spans="1:8" ht="15">
      <c r="A157" s="5"/>
      <c r="B157" s="107"/>
      <c r="C157" s="107"/>
      <c r="D157" s="52"/>
      <c r="E157" s="47"/>
      <c r="F157" s="162"/>
      <c r="G157" s="196"/>
      <c r="H157" s="196"/>
    </row>
    <row r="158" spans="1:8" ht="15">
      <c r="A158" s="5"/>
      <c r="B158" s="107"/>
      <c r="C158" s="107"/>
      <c r="D158" s="52"/>
      <c r="E158" s="47"/>
      <c r="F158" s="162"/>
      <c r="G158" s="196"/>
      <c r="H158" s="196"/>
    </row>
    <row r="159" spans="1:8" ht="15">
      <c r="A159" s="5"/>
      <c r="B159" s="107"/>
      <c r="C159" s="107"/>
      <c r="D159" s="52"/>
      <c r="E159" s="47"/>
      <c r="F159" s="162"/>
      <c r="G159" s="196"/>
      <c r="H159" s="196"/>
    </row>
    <row r="160" spans="1:8" ht="15">
      <c r="A160" s="5"/>
      <c r="B160" s="107"/>
      <c r="C160" s="107"/>
      <c r="D160" s="52"/>
      <c r="E160" s="47"/>
      <c r="F160" s="162"/>
      <c r="G160" s="196"/>
      <c r="H160" s="196"/>
    </row>
    <row r="161" spans="1:8" ht="15">
      <c r="A161" s="5"/>
      <c r="B161" s="107"/>
      <c r="C161" s="107"/>
      <c r="D161" s="52"/>
      <c r="E161" s="47"/>
      <c r="F161" s="162"/>
      <c r="G161" s="196"/>
      <c r="H161" s="196"/>
    </row>
  </sheetData>
  <sheetProtection/>
  <mergeCells count="3">
    <mergeCell ref="A1:H1"/>
    <mergeCell ref="D4:H4"/>
    <mergeCell ref="G12:H12"/>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7.xml><?xml version="1.0" encoding="utf-8"?>
<worksheet xmlns="http://schemas.openxmlformats.org/spreadsheetml/2006/main" xmlns:r="http://schemas.openxmlformats.org/officeDocument/2006/relationships">
  <dimension ref="A1:L160"/>
  <sheetViews>
    <sheetView zoomScaleSheetLayoutView="100" workbookViewId="0" topLeftCell="A1">
      <selection activeCell="A1" sqref="A1:H1"/>
    </sheetView>
  </sheetViews>
  <sheetFormatPr defaultColWidth="9.140625" defaultRowHeight="15"/>
  <cols>
    <col min="1" max="1" width="6.7109375" style="113" customWidth="1"/>
    <col min="2" max="2" width="7.7109375" style="113" customWidth="1"/>
    <col min="3" max="3" width="6.7109375" style="113" customWidth="1"/>
    <col min="4" max="4" width="50.7109375" style="54" customWidth="1"/>
    <col min="5" max="5" width="8.7109375" style="45" customWidth="1"/>
    <col min="6" max="6" width="8.7109375" style="164" customWidth="1"/>
    <col min="7" max="7" width="8.7109375" style="195" customWidth="1"/>
    <col min="8" max="8" width="9.7109375" style="195" customWidth="1"/>
    <col min="9" max="9" width="15.00390625" style="0" bestFit="1" customWidth="1"/>
    <col min="10" max="10" width="16.00390625" style="0" bestFit="1" customWidth="1"/>
    <col min="12" max="12" width="93.421875" style="0" customWidth="1"/>
  </cols>
  <sheetData>
    <row r="1" spans="1:8" s="80" customFormat="1" ht="168.75" customHeight="1" thickBot="1">
      <c r="A1" s="345" t="s">
        <v>36</v>
      </c>
      <c r="B1" s="346"/>
      <c r="C1" s="346"/>
      <c r="D1" s="347"/>
      <c r="E1" s="347"/>
      <c r="F1" s="347"/>
      <c r="G1" s="347"/>
      <c r="H1" s="348"/>
    </row>
    <row r="2" spans="1:9" ht="49.5" customHeight="1" thickBot="1" thickTop="1">
      <c r="A2" s="263" t="s">
        <v>0</v>
      </c>
      <c r="B2" s="264" t="s">
        <v>60</v>
      </c>
      <c r="C2" s="264" t="s">
        <v>61</v>
      </c>
      <c r="D2" s="86" t="s">
        <v>1</v>
      </c>
      <c r="E2" s="87" t="s">
        <v>2</v>
      </c>
      <c r="F2" s="127" t="s">
        <v>3</v>
      </c>
      <c r="G2" s="140" t="s">
        <v>81</v>
      </c>
      <c r="H2" s="270" t="s">
        <v>105</v>
      </c>
      <c r="I2" s="81"/>
    </row>
    <row r="3" spans="1:9" ht="20.25" customHeight="1" thickBot="1" thickTop="1">
      <c r="A3" s="265"/>
      <c r="B3" s="266"/>
      <c r="C3" s="266"/>
      <c r="D3" s="56"/>
      <c r="E3" s="57"/>
      <c r="F3" s="269"/>
      <c r="G3" s="271"/>
      <c r="H3" s="272"/>
      <c r="I3" s="81"/>
    </row>
    <row r="4" spans="1:12" ht="21" thickBot="1">
      <c r="A4" s="267" t="s">
        <v>107</v>
      </c>
      <c r="B4" s="105"/>
      <c r="C4" s="105"/>
      <c r="D4" s="343" t="s">
        <v>15</v>
      </c>
      <c r="E4" s="343"/>
      <c r="F4" s="343"/>
      <c r="G4" s="343"/>
      <c r="H4" s="349"/>
      <c r="L4" s="16"/>
    </row>
    <row r="5" spans="1:12" s="17" customFormat="1" ht="231.75" customHeight="1">
      <c r="A5" s="273" t="s">
        <v>108</v>
      </c>
      <c r="B5" s="216" t="s">
        <v>106</v>
      </c>
      <c r="C5" s="216" t="s">
        <v>124</v>
      </c>
      <c r="D5" s="202" t="s">
        <v>171</v>
      </c>
      <c r="E5" s="274" t="s">
        <v>10</v>
      </c>
      <c r="F5" s="261">
        <v>30</v>
      </c>
      <c r="G5" s="203">
        <v>0</v>
      </c>
      <c r="H5" s="275">
        <f aca="true" t="shared" si="0" ref="H5:H10">F5*G5</f>
        <v>0</v>
      </c>
      <c r="L5" s="139"/>
    </row>
    <row r="6" spans="1:12" s="17" customFormat="1" ht="231.75" customHeight="1">
      <c r="A6" s="295" t="s">
        <v>14</v>
      </c>
      <c r="B6" s="238" t="s">
        <v>106</v>
      </c>
      <c r="C6" s="238" t="s">
        <v>124</v>
      </c>
      <c r="D6" s="246" t="s">
        <v>172</v>
      </c>
      <c r="E6" s="247" t="s">
        <v>10</v>
      </c>
      <c r="F6" s="242">
        <v>30</v>
      </c>
      <c r="G6" s="243">
        <v>0</v>
      </c>
      <c r="H6" s="296">
        <f>F6*G6</f>
        <v>0</v>
      </c>
      <c r="L6" s="139"/>
    </row>
    <row r="7" spans="1:12" s="29" customFormat="1" ht="191.25" customHeight="1">
      <c r="A7" s="277" t="s">
        <v>37</v>
      </c>
      <c r="B7" s="226" t="s">
        <v>109</v>
      </c>
      <c r="C7" s="226" t="s">
        <v>124</v>
      </c>
      <c r="D7" s="206" t="s">
        <v>177</v>
      </c>
      <c r="E7" s="210" t="s">
        <v>34</v>
      </c>
      <c r="F7" s="207">
        <v>30</v>
      </c>
      <c r="G7" s="208">
        <v>0</v>
      </c>
      <c r="H7" s="276">
        <f t="shared" si="0"/>
        <v>0</v>
      </c>
      <c r="L7" s="139"/>
    </row>
    <row r="8" spans="1:12" s="29" customFormat="1" ht="189" customHeight="1">
      <c r="A8" s="277" t="s">
        <v>38</v>
      </c>
      <c r="B8" s="226" t="s">
        <v>109</v>
      </c>
      <c r="C8" s="226" t="s">
        <v>124</v>
      </c>
      <c r="D8" s="206" t="s">
        <v>178</v>
      </c>
      <c r="E8" s="210" t="s">
        <v>34</v>
      </c>
      <c r="F8" s="207">
        <v>30</v>
      </c>
      <c r="G8" s="208">
        <v>0</v>
      </c>
      <c r="H8" s="276">
        <f>F8*G8</f>
        <v>0</v>
      </c>
      <c r="L8" s="139"/>
    </row>
    <row r="9" spans="1:12" s="278" customFormat="1" ht="234" customHeight="1">
      <c r="A9" s="280" t="s">
        <v>45</v>
      </c>
      <c r="B9" s="257" t="s">
        <v>110</v>
      </c>
      <c r="C9" s="217" t="s">
        <v>128</v>
      </c>
      <c r="D9" s="206" t="s">
        <v>191</v>
      </c>
      <c r="E9" s="122" t="s">
        <v>4</v>
      </c>
      <c r="F9" s="281">
        <v>3</v>
      </c>
      <c r="G9" s="282">
        <v>0</v>
      </c>
      <c r="H9" s="283">
        <f t="shared" si="0"/>
        <v>0</v>
      </c>
      <c r="L9" s="279"/>
    </row>
    <row r="10" spans="1:12" s="17" customFormat="1" ht="147.75" customHeight="1" thickBot="1">
      <c r="A10" s="280" t="s">
        <v>111</v>
      </c>
      <c r="B10" s="257" t="s">
        <v>112</v>
      </c>
      <c r="C10" s="217" t="s">
        <v>128</v>
      </c>
      <c r="D10" s="206" t="s">
        <v>190</v>
      </c>
      <c r="E10" s="122" t="s">
        <v>10</v>
      </c>
      <c r="F10" s="259">
        <v>15</v>
      </c>
      <c r="G10" s="208">
        <v>0</v>
      </c>
      <c r="H10" s="276">
        <f t="shared" si="0"/>
        <v>0</v>
      </c>
      <c r="L10" s="139"/>
    </row>
    <row r="11" spans="1:8" s="90" customFormat="1" ht="17.25" customHeight="1" thickBot="1">
      <c r="A11" s="151"/>
      <c r="B11" s="181"/>
      <c r="C11" s="181"/>
      <c r="D11" s="153" t="s">
        <v>113</v>
      </c>
      <c r="E11" s="154"/>
      <c r="F11" s="168"/>
      <c r="G11" s="337">
        <f>SUM(H5:H10)</f>
        <v>0</v>
      </c>
      <c r="H11" s="338"/>
    </row>
    <row r="12" spans="1:6" ht="15">
      <c r="A12" s="107"/>
      <c r="B12" s="107"/>
      <c r="C12" s="107"/>
      <c r="D12" s="22"/>
      <c r="E12" s="44"/>
      <c r="F12" s="159"/>
    </row>
    <row r="13" spans="1:6" ht="15">
      <c r="A13" s="107"/>
      <c r="B13" s="107"/>
      <c r="C13" s="107"/>
      <c r="D13" s="22"/>
      <c r="E13" s="44"/>
      <c r="F13" s="159"/>
    </row>
    <row r="14" spans="1:6" ht="15">
      <c r="A14" s="107"/>
      <c r="B14" s="107"/>
      <c r="C14" s="107"/>
      <c r="D14" s="22"/>
      <c r="E14" s="44"/>
      <c r="F14" s="159"/>
    </row>
    <row r="15" spans="1:8" ht="15">
      <c r="A15" s="107"/>
      <c r="B15" s="107"/>
      <c r="C15" s="107"/>
      <c r="D15" s="22"/>
      <c r="E15" s="44"/>
      <c r="F15" s="159"/>
      <c r="G15" s="33"/>
      <c r="H15" s="33"/>
    </row>
    <row r="16" spans="1:8" ht="15">
      <c r="A16" s="107"/>
      <c r="B16" s="107"/>
      <c r="C16" s="107"/>
      <c r="D16" s="22"/>
      <c r="E16" s="44"/>
      <c r="F16" s="159"/>
      <c r="G16" s="33"/>
      <c r="H16" s="33"/>
    </row>
    <row r="17" spans="1:8" ht="15">
      <c r="A17" s="107"/>
      <c r="B17" s="107"/>
      <c r="C17" s="107"/>
      <c r="D17" s="22"/>
      <c r="E17" s="44"/>
      <c r="F17" s="159"/>
      <c r="G17" s="33"/>
      <c r="H17" s="33"/>
    </row>
    <row r="18" spans="1:8" ht="15">
      <c r="A18" s="107"/>
      <c r="B18" s="107"/>
      <c r="C18" s="107"/>
      <c r="D18" s="22"/>
      <c r="E18" s="44"/>
      <c r="F18" s="159"/>
      <c r="G18" s="33"/>
      <c r="H18" s="33"/>
    </row>
    <row r="19" spans="1:8" ht="15">
      <c r="A19" s="107"/>
      <c r="B19" s="107"/>
      <c r="C19" s="107"/>
      <c r="D19" s="22"/>
      <c r="E19" s="44"/>
      <c r="F19" s="159"/>
      <c r="G19" s="33"/>
      <c r="H19" s="33"/>
    </row>
    <row r="20" spans="1:8" ht="15">
      <c r="A20" s="107"/>
      <c r="B20" s="107"/>
      <c r="C20" s="107"/>
      <c r="D20" s="22"/>
      <c r="E20" s="44"/>
      <c r="F20" s="159"/>
      <c r="G20" s="33"/>
      <c r="H20" s="33"/>
    </row>
    <row r="21" spans="1:8" ht="15">
      <c r="A21" s="107"/>
      <c r="B21" s="107"/>
      <c r="C21" s="107"/>
      <c r="D21" s="22"/>
      <c r="E21" s="44"/>
      <c r="F21" s="159"/>
      <c r="G21" s="33"/>
      <c r="H21" s="33"/>
    </row>
    <row r="22" spans="1:8" ht="15">
      <c r="A22" s="107"/>
      <c r="B22" s="107"/>
      <c r="C22" s="107"/>
      <c r="D22" s="22"/>
      <c r="E22" s="44"/>
      <c r="F22" s="159"/>
      <c r="G22" s="33"/>
      <c r="H22" s="33"/>
    </row>
    <row r="23" spans="1:8" ht="15">
      <c r="A23" s="107"/>
      <c r="B23" s="107"/>
      <c r="C23" s="107"/>
      <c r="D23" s="22"/>
      <c r="E23" s="44"/>
      <c r="F23" s="159"/>
      <c r="G23" s="33"/>
      <c r="H23" s="33"/>
    </row>
    <row r="24" spans="1:8" ht="15">
      <c r="A24" s="107"/>
      <c r="B24" s="107"/>
      <c r="C24" s="107"/>
      <c r="D24" s="22"/>
      <c r="E24" s="44"/>
      <c r="F24" s="159"/>
      <c r="G24" s="33"/>
      <c r="H24" s="33"/>
    </row>
    <row r="25" spans="1:8" ht="15">
      <c r="A25" s="107"/>
      <c r="B25" s="107"/>
      <c r="C25" s="107"/>
      <c r="D25" s="22"/>
      <c r="E25" s="44"/>
      <c r="F25" s="159"/>
      <c r="G25" s="33"/>
      <c r="H25" s="33"/>
    </row>
    <row r="26" spans="1:8" ht="15">
      <c r="A26" s="107"/>
      <c r="B26" s="107"/>
      <c r="C26" s="107"/>
      <c r="D26" s="22"/>
      <c r="E26" s="44"/>
      <c r="F26" s="159"/>
      <c r="G26" s="33"/>
      <c r="H26" s="33"/>
    </row>
    <row r="27" spans="1:8" ht="15">
      <c r="A27" s="107"/>
      <c r="B27" s="107"/>
      <c r="C27" s="107"/>
      <c r="D27" s="22"/>
      <c r="E27" s="44"/>
      <c r="F27" s="159"/>
      <c r="G27" s="33"/>
      <c r="H27" s="33"/>
    </row>
    <row r="28" spans="1:8" ht="15">
      <c r="A28" s="107"/>
      <c r="B28" s="107"/>
      <c r="C28" s="107"/>
      <c r="D28" s="22"/>
      <c r="E28" s="44"/>
      <c r="F28" s="159"/>
      <c r="G28" s="33"/>
      <c r="H28" s="33"/>
    </row>
    <row r="29" spans="1:8" ht="15">
      <c r="A29" s="107"/>
      <c r="B29" s="107"/>
      <c r="C29" s="107"/>
      <c r="D29" s="22"/>
      <c r="E29" s="44"/>
      <c r="F29" s="159"/>
      <c r="G29" s="33"/>
      <c r="H29" s="33"/>
    </row>
    <row r="30" spans="1:8" ht="15">
      <c r="A30" s="107"/>
      <c r="B30" s="107"/>
      <c r="C30" s="107"/>
      <c r="D30" s="22"/>
      <c r="E30" s="44"/>
      <c r="F30" s="159"/>
      <c r="G30" s="33"/>
      <c r="H30" s="33"/>
    </row>
    <row r="31" spans="1:8" ht="15">
      <c r="A31" s="107"/>
      <c r="B31" s="107"/>
      <c r="C31" s="107"/>
      <c r="D31" s="22"/>
      <c r="E31" s="44"/>
      <c r="F31" s="159"/>
      <c r="G31" s="33"/>
      <c r="H31" s="33"/>
    </row>
    <row r="32" spans="1:8" ht="15">
      <c r="A32" s="107"/>
      <c r="B32" s="107"/>
      <c r="C32" s="107"/>
      <c r="D32" s="22"/>
      <c r="E32" s="44"/>
      <c r="F32" s="159"/>
      <c r="G32" s="33"/>
      <c r="H32" s="33"/>
    </row>
    <row r="33" spans="1:8" ht="15">
      <c r="A33" s="107"/>
      <c r="B33" s="107"/>
      <c r="C33" s="107"/>
      <c r="D33" s="22"/>
      <c r="E33" s="44"/>
      <c r="F33" s="159"/>
      <c r="G33" s="33"/>
      <c r="H33" s="33"/>
    </row>
    <row r="34" spans="1:8" ht="15">
      <c r="A34" s="107"/>
      <c r="B34" s="107"/>
      <c r="C34" s="107"/>
      <c r="D34" s="22"/>
      <c r="E34" s="44"/>
      <c r="F34" s="159"/>
      <c r="G34" s="33"/>
      <c r="H34" s="33"/>
    </row>
    <row r="35" spans="1:8" ht="15">
      <c r="A35" s="107"/>
      <c r="B35" s="107"/>
      <c r="C35" s="107"/>
      <c r="D35" s="22"/>
      <c r="E35" s="44"/>
      <c r="F35" s="159"/>
      <c r="G35" s="33"/>
      <c r="H35" s="33"/>
    </row>
    <row r="36" spans="1:8" ht="15">
      <c r="A36" s="107"/>
      <c r="B36" s="107"/>
      <c r="C36" s="107"/>
      <c r="D36" s="22"/>
      <c r="E36" s="44"/>
      <c r="F36" s="159"/>
      <c r="G36" s="33"/>
      <c r="H36" s="33"/>
    </row>
    <row r="37" spans="1:8" ht="15">
      <c r="A37" s="107"/>
      <c r="B37" s="107"/>
      <c r="C37" s="107"/>
      <c r="D37" s="22"/>
      <c r="E37" s="44"/>
      <c r="F37" s="159"/>
      <c r="G37" s="33"/>
      <c r="H37" s="33"/>
    </row>
    <row r="38" spans="1:8" ht="15">
      <c r="A38" s="107"/>
      <c r="B38" s="107"/>
      <c r="C38" s="107"/>
      <c r="D38" s="22"/>
      <c r="E38" s="44"/>
      <c r="F38" s="159"/>
      <c r="G38" s="33"/>
      <c r="H38" s="33"/>
    </row>
    <row r="39" spans="1:8" ht="15">
      <c r="A39" s="107"/>
      <c r="B39" s="107"/>
      <c r="C39" s="107"/>
      <c r="D39" s="22"/>
      <c r="E39" s="44"/>
      <c r="F39" s="159"/>
      <c r="G39" s="33"/>
      <c r="H39" s="33"/>
    </row>
    <row r="40" spans="1:8" ht="15">
      <c r="A40" s="107"/>
      <c r="B40" s="107"/>
      <c r="C40" s="107"/>
      <c r="D40" s="22"/>
      <c r="E40" s="44"/>
      <c r="F40" s="159"/>
      <c r="G40" s="33"/>
      <c r="H40" s="33"/>
    </row>
    <row r="41" spans="1:8" ht="15">
      <c r="A41" s="107"/>
      <c r="B41" s="107"/>
      <c r="C41" s="107"/>
      <c r="D41" s="22"/>
      <c r="E41" s="44"/>
      <c r="F41" s="159"/>
      <c r="G41" s="33"/>
      <c r="H41" s="33"/>
    </row>
    <row r="42" spans="1:8" ht="15">
      <c r="A42" s="107"/>
      <c r="B42" s="107"/>
      <c r="C42" s="107"/>
      <c r="D42" s="22"/>
      <c r="E42" s="44"/>
      <c r="F42" s="159"/>
      <c r="G42" s="33"/>
      <c r="H42" s="33"/>
    </row>
    <row r="43" spans="1:8" ht="15">
      <c r="A43" s="107"/>
      <c r="B43" s="107"/>
      <c r="C43" s="107"/>
      <c r="D43" s="22"/>
      <c r="E43" s="44"/>
      <c r="F43" s="159"/>
      <c r="G43" s="33"/>
      <c r="H43" s="33"/>
    </row>
    <row r="44" spans="1:8" ht="15">
      <c r="A44" s="107"/>
      <c r="B44" s="107"/>
      <c r="C44" s="107"/>
      <c r="D44" s="22"/>
      <c r="E44" s="44"/>
      <c r="F44" s="159"/>
      <c r="G44" s="33"/>
      <c r="H44" s="33"/>
    </row>
    <row r="45" spans="1:8" s="9" customFormat="1" ht="15">
      <c r="A45" s="107"/>
      <c r="B45" s="107"/>
      <c r="C45" s="107"/>
      <c r="D45" s="22"/>
      <c r="E45" s="44"/>
      <c r="F45" s="159"/>
      <c r="G45" s="33"/>
      <c r="H45" s="33"/>
    </row>
    <row r="46" spans="1:8" s="9" customFormat="1" ht="15">
      <c r="A46" s="107"/>
      <c r="B46" s="107"/>
      <c r="C46" s="107"/>
      <c r="D46" s="22"/>
      <c r="E46" s="44"/>
      <c r="F46" s="159"/>
      <c r="G46" s="33"/>
      <c r="H46" s="33"/>
    </row>
    <row r="47" spans="1:8" s="9" customFormat="1" ht="15">
      <c r="A47" s="107"/>
      <c r="B47" s="107"/>
      <c r="C47" s="107"/>
      <c r="D47" s="22"/>
      <c r="E47" s="44"/>
      <c r="F47" s="159"/>
      <c r="G47" s="195"/>
      <c r="H47" s="195"/>
    </row>
    <row r="48" spans="1:8" s="9" customFormat="1" ht="15">
      <c r="A48" s="107"/>
      <c r="B48" s="107"/>
      <c r="C48" s="107"/>
      <c r="D48" s="22"/>
      <c r="E48" s="44"/>
      <c r="F48" s="159"/>
      <c r="G48" s="195"/>
      <c r="H48" s="195"/>
    </row>
    <row r="49" spans="1:8" s="9" customFormat="1" ht="15">
      <c r="A49" s="107"/>
      <c r="B49" s="107"/>
      <c r="C49" s="107"/>
      <c r="D49" s="22"/>
      <c r="E49" s="44"/>
      <c r="F49" s="159"/>
      <c r="G49" s="195"/>
      <c r="H49" s="195"/>
    </row>
    <row r="50" spans="1:8" s="9" customFormat="1" ht="15">
      <c r="A50" s="107"/>
      <c r="B50" s="107"/>
      <c r="C50" s="107"/>
      <c r="D50" s="22"/>
      <c r="E50" s="44"/>
      <c r="F50" s="159"/>
      <c r="G50" s="195"/>
      <c r="H50" s="195"/>
    </row>
    <row r="51" spans="1:8" s="9" customFormat="1" ht="15">
      <c r="A51" s="107"/>
      <c r="B51" s="107"/>
      <c r="C51" s="107"/>
      <c r="D51" s="22"/>
      <c r="E51" s="44"/>
      <c r="F51" s="159"/>
      <c r="G51" s="195"/>
      <c r="H51" s="195"/>
    </row>
    <row r="52" spans="1:8" s="9" customFormat="1" ht="15">
      <c r="A52" s="107"/>
      <c r="B52" s="107"/>
      <c r="C52" s="107"/>
      <c r="D52" s="23"/>
      <c r="E52" s="46"/>
      <c r="F52" s="160"/>
      <c r="G52" s="196"/>
      <c r="H52" s="196"/>
    </row>
    <row r="53" spans="1:8" s="9" customFormat="1" ht="15">
      <c r="A53" s="107"/>
      <c r="B53" s="107"/>
      <c r="C53" s="107"/>
      <c r="D53" s="23"/>
      <c r="E53" s="46"/>
      <c r="F53" s="160"/>
      <c r="G53" s="196"/>
      <c r="H53" s="196"/>
    </row>
    <row r="54" spans="1:8" s="9" customFormat="1" ht="15">
      <c r="A54" s="107"/>
      <c r="B54" s="107"/>
      <c r="C54" s="107"/>
      <c r="D54" s="23"/>
      <c r="E54" s="46"/>
      <c r="F54" s="160"/>
      <c r="G54" s="196"/>
      <c r="H54" s="196"/>
    </row>
    <row r="55" spans="1:8" s="9" customFormat="1" ht="15">
      <c r="A55" s="107"/>
      <c r="B55" s="107"/>
      <c r="C55" s="107"/>
      <c r="D55" s="23"/>
      <c r="E55" s="46"/>
      <c r="F55" s="160"/>
      <c r="G55" s="196"/>
      <c r="H55" s="196"/>
    </row>
    <row r="56" spans="1:8" s="9" customFormat="1" ht="15">
      <c r="A56" s="107"/>
      <c r="B56" s="107"/>
      <c r="C56" s="107"/>
      <c r="D56" s="23"/>
      <c r="E56" s="46"/>
      <c r="F56" s="160"/>
      <c r="G56" s="196"/>
      <c r="H56" s="196"/>
    </row>
    <row r="57" spans="1:8" s="8" customFormat="1" ht="30" customHeight="1">
      <c r="A57" s="107"/>
      <c r="B57" s="107"/>
      <c r="C57" s="107"/>
      <c r="D57" s="23"/>
      <c r="E57" s="46"/>
      <c r="F57" s="160"/>
      <c r="G57" s="196"/>
      <c r="H57" s="196"/>
    </row>
    <row r="58" spans="1:8" s="9" customFormat="1" ht="15">
      <c r="A58" s="108"/>
      <c r="B58" s="108"/>
      <c r="C58" s="108"/>
      <c r="D58" s="49"/>
      <c r="E58" s="2"/>
      <c r="F58" s="161"/>
      <c r="G58" s="197"/>
      <c r="H58" s="197"/>
    </row>
    <row r="59" spans="1:8" s="8" customFormat="1" ht="12.75">
      <c r="A59" s="108"/>
      <c r="B59" s="108"/>
      <c r="C59" s="108"/>
      <c r="D59" s="49"/>
      <c r="E59" s="2"/>
      <c r="F59" s="161"/>
      <c r="G59" s="197"/>
      <c r="H59" s="197"/>
    </row>
    <row r="60" spans="1:8" s="9" customFormat="1" ht="15">
      <c r="A60" s="108"/>
      <c r="B60" s="108"/>
      <c r="C60" s="108"/>
      <c r="D60" s="25"/>
      <c r="E60" s="2"/>
      <c r="F60" s="161"/>
      <c r="G60" s="197"/>
      <c r="H60" s="197"/>
    </row>
    <row r="61" spans="1:8" s="9" customFormat="1" ht="15">
      <c r="A61" s="109"/>
      <c r="B61" s="109"/>
      <c r="C61" s="109"/>
      <c r="D61" s="50"/>
      <c r="E61" s="47"/>
      <c r="F61" s="162"/>
      <c r="G61" s="196"/>
      <c r="H61" s="196"/>
    </row>
    <row r="62" spans="1:8" s="9" customFormat="1" ht="15">
      <c r="A62" s="107"/>
      <c r="B62" s="107"/>
      <c r="C62" s="107"/>
      <c r="D62" s="24"/>
      <c r="E62" s="46"/>
      <c r="F62" s="160"/>
      <c r="G62" s="196"/>
      <c r="H62" s="196"/>
    </row>
    <row r="63" spans="1:8" s="9" customFormat="1" ht="15">
      <c r="A63" s="109"/>
      <c r="B63" s="109"/>
      <c r="C63" s="109"/>
      <c r="D63" s="50"/>
      <c r="E63" s="47"/>
      <c r="F63" s="162"/>
      <c r="G63" s="196"/>
      <c r="H63" s="196"/>
    </row>
    <row r="64" spans="1:8" s="9" customFormat="1" ht="15">
      <c r="A64" s="107"/>
      <c r="B64" s="107"/>
      <c r="C64" s="107"/>
      <c r="D64" s="25"/>
      <c r="E64" s="48"/>
      <c r="F64" s="163"/>
      <c r="G64" s="196"/>
      <c r="H64" s="196"/>
    </row>
    <row r="65" spans="1:8" s="9" customFormat="1" ht="15">
      <c r="A65" s="107"/>
      <c r="B65" s="107"/>
      <c r="C65" s="107"/>
      <c r="D65" s="25"/>
      <c r="E65" s="48"/>
      <c r="F65" s="163"/>
      <c r="G65" s="196"/>
      <c r="H65" s="196"/>
    </row>
    <row r="66" spans="1:8" s="9" customFormat="1" ht="15">
      <c r="A66" s="107"/>
      <c r="B66" s="107"/>
      <c r="C66" s="107"/>
      <c r="D66" s="12"/>
      <c r="E66" s="46"/>
      <c r="F66" s="163"/>
      <c r="G66" s="196"/>
      <c r="H66" s="196"/>
    </row>
    <row r="67" spans="1:8" s="9" customFormat="1" ht="15">
      <c r="A67" s="110"/>
      <c r="B67" s="110"/>
      <c r="C67" s="110"/>
      <c r="D67" s="51"/>
      <c r="E67" s="47"/>
      <c r="F67" s="162"/>
      <c r="G67" s="196"/>
      <c r="H67" s="196"/>
    </row>
    <row r="68" spans="1:8" s="9" customFormat="1" ht="15">
      <c r="A68" s="107"/>
      <c r="B68" s="107"/>
      <c r="C68" s="107"/>
      <c r="D68" s="23"/>
      <c r="E68" s="46"/>
      <c r="F68" s="163"/>
      <c r="G68" s="196"/>
      <c r="H68" s="196"/>
    </row>
    <row r="69" spans="1:8" s="9" customFormat="1" ht="15">
      <c r="A69" s="110"/>
      <c r="B69" s="110"/>
      <c r="C69" s="110"/>
      <c r="D69" s="51"/>
      <c r="E69" s="47"/>
      <c r="F69" s="162"/>
      <c r="G69" s="196"/>
      <c r="H69" s="196"/>
    </row>
    <row r="70" spans="1:8" s="9" customFormat="1" ht="15">
      <c r="A70" s="107"/>
      <c r="B70" s="107"/>
      <c r="C70" s="107"/>
      <c r="D70" s="12"/>
      <c r="E70" s="46"/>
      <c r="F70" s="160"/>
      <c r="G70" s="196"/>
      <c r="H70" s="196"/>
    </row>
    <row r="71" spans="1:8" s="9" customFormat="1" ht="15">
      <c r="A71" s="107"/>
      <c r="B71" s="107"/>
      <c r="C71" s="107"/>
      <c r="D71" s="23"/>
      <c r="E71" s="46"/>
      <c r="F71" s="160"/>
      <c r="G71" s="196"/>
      <c r="H71" s="196"/>
    </row>
    <row r="72" spans="1:8" s="9" customFormat="1" ht="15">
      <c r="A72" s="107"/>
      <c r="B72" s="107"/>
      <c r="C72" s="107"/>
      <c r="D72" s="23"/>
      <c r="E72" s="46"/>
      <c r="F72" s="160"/>
      <c r="G72" s="196"/>
      <c r="H72" s="196"/>
    </row>
    <row r="73" spans="1:8" s="9" customFormat="1" ht="15">
      <c r="A73" s="107"/>
      <c r="B73" s="107"/>
      <c r="C73" s="107"/>
      <c r="D73" s="23"/>
      <c r="E73" s="46"/>
      <c r="F73" s="160"/>
      <c r="G73" s="196"/>
      <c r="H73" s="196"/>
    </row>
    <row r="74" spans="1:8" s="9" customFormat="1" ht="15">
      <c r="A74" s="107"/>
      <c r="B74" s="107"/>
      <c r="C74" s="107"/>
      <c r="D74" s="12"/>
      <c r="E74" s="46"/>
      <c r="F74" s="160"/>
      <c r="G74" s="196"/>
      <c r="H74" s="196"/>
    </row>
    <row r="75" spans="1:8" s="9" customFormat="1" ht="15">
      <c r="A75" s="107"/>
      <c r="B75" s="107"/>
      <c r="C75" s="107"/>
      <c r="D75" s="23"/>
      <c r="E75" s="47"/>
      <c r="F75" s="162"/>
      <c r="G75" s="196"/>
      <c r="H75" s="196"/>
    </row>
    <row r="76" spans="1:8" s="9" customFormat="1" ht="15">
      <c r="A76" s="107"/>
      <c r="B76" s="107"/>
      <c r="C76" s="107"/>
      <c r="D76" s="23"/>
      <c r="E76" s="46"/>
      <c r="F76" s="160"/>
      <c r="G76" s="196"/>
      <c r="H76" s="196"/>
    </row>
    <row r="77" spans="1:8" s="9" customFormat="1" ht="15">
      <c r="A77" s="107"/>
      <c r="B77" s="107"/>
      <c r="C77" s="107"/>
      <c r="D77" s="23"/>
      <c r="E77" s="47"/>
      <c r="F77" s="162"/>
      <c r="G77" s="196"/>
      <c r="H77" s="196"/>
    </row>
    <row r="78" spans="1:8" s="9" customFormat="1" ht="15">
      <c r="A78" s="107"/>
      <c r="B78" s="107"/>
      <c r="C78" s="107"/>
      <c r="D78" s="23"/>
      <c r="E78" s="46"/>
      <c r="F78" s="160"/>
      <c r="G78" s="196"/>
      <c r="H78" s="196"/>
    </row>
    <row r="79" spans="1:8" s="9" customFormat="1" ht="15">
      <c r="A79" s="107"/>
      <c r="B79" s="107"/>
      <c r="C79" s="107"/>
      <c r="D79" s="23"/>
      <c r="E79" s="47"/>
      <c r="F79" s="162"/>
      <c r="G79" s="196"/>
      <c r="H79" s="196"/>
    </row>
    <row r="80" spans="1:8" s="9" customFormat="1" ht="15">
      <c r="A80" s="107"/>
      <c r="B80" s="107"/>
      <c r="C80" s="107"/>
      <c r="D80" s="23"/>
      <c r="E80" s="46"/>
      <c r="F80" s="160"/>
      <c r="G80" s="196"/>
      <c r="H80" s="196"/>
    </row>
    <row r="81" spans="1:8" s="9" customFormat="1" ht="15">
      <c r="A81" s="107"/>
      <c r="B81" s="107"/>
      <c r="C81" s="107"/>
      <c r="D81" s="23"/>
      <c r="E81" s="47"/>
      <c r="F81" s="162"/>
      <c r="G81" s="196"/>
      <c r="H81" s="196"/>
    </row>
    <row r="82" spans="1:8" s="9" customFormat="1" ht="15">
      <c r="A82" s="107"/>
      <c r="B82" s="107"/>
      <c r="C82" s="107"/>
      <c r="D82" s="23"/>
      <c r="E82" s="46"/>
      <c r="F82" s="160"/>
      <c r="G82" s="196"/>
      <c r="H82" s="196"/>
    </row>
    <row r="83" spans="1:8" s="9" customFormat="1" ht="15">
      <c r="A83" s="107"/>
      <c r="B83" s="107"/>
      <c r="C83" s="107"/>
      <c r="D83" s="23"/>
      <c r="E83" s="46"/>
      <c r="F83" s="160"/>
      <c r="G83" s="196"/>
      <c r="H83" s="196"/>
    </row>
    <row r="84" spans="1:8" s="9" customFormat="1" ht="15">
      <c r="A84" s="108"/>
      <c r="B84" s="108"/>
      <c r="C84" s="108"/>
      <c r="D84" s="49"/>
      <c r="E84" s="2"/>
      <c r="F84" s="161"/>
      <c r="G84" s="197"/>
      <c r="H84" s="197"/>
    </row>
    <row r="85" spans="1:8" s="9" customFormat="1" ht="19.5" customHeight="1">
      <c r="A85" s="107"/>
      <c r="B85" s="107"/>
      <c r="C85" s="107"/>
      <c r="D85" s="23"/>
      <c r="E85" s="46"/>
      <c r="F85" s="160"/>
      <c r="G85" s="196"/>
      <c r="H85" s="196"/>
    </row>
    <row r="86" spans="1:8" s="9" customFormat="1" ht="15">
      <c r="A86" s="107"/>
      <c r="B86" s="107"/>
      <c r="C86" s="107"/>
      <c r="D86" s="23"/>
      <c r="E86" s="46"/>
      <c r="F86" s="160"/>
      <c r="G86" s="196"/>
      <c r="H86" s="196"/>
    </row>
    <row r="87" spans="1:8" s="9" customFormat="1" ht="15">
      <c r="A87" s="107"/>
      <c r="B87" s="107"/>
      <c r="C87" s="107"/>
      <c r="D87" s="23"/>
      <c r="E87" s="46"/>
      <c r="F87" s="160"/>
      <c r="G87" s="196"/>
      <c r="H87" s="196"/>
    </row>
    <row r="88" spans="1:8" s="9" customFormat="1" ht="15">
      <c r="A88" s="107"/>
      <c r="B88" s="107"/>
      <c r="C88" s="107"/>
      <c r="D88" s="23"/>
      <c r="E88" s="47"/>
      <c r="F88" s="162"/>
      <c r="G88" s="177"/>
      <c r="H88" s="196"/>
    </row>
    <row r="89" spans="1:8" s="9" customFormat="1" ht="15">
      <c r="A89" s="107"/>
      <c r="B89" s="107"/>
      <c r="C89" s="107"/>
      <c r="D89" s="23"/>
      <c r="E89" s="46"/>
      <c r="F89" s="160"/>
      <c r="G89" s="196"/>
      <c r="H89" s="196"/>
    </row>
    <row r="90" spans="1:8" s="9" customFormat="1" ht="15">
      <c r="A90" s="107"/>
      <c r="B90" s="107"/>
      <c r="C90" s="107"/>
      <c r="D90" s="23"/>
      <c r="E90" s="47"/>
      <c r="F90" s="162"/>
      <c r="G90" s="177"/>
      <c r="H90" s="196"/>
    </row>
    <row r="91" spans="1:8" s="9" customFormat="1" ht="15">
      <c r="A91" s="107"/>
      <c r="B91" s="107"/>
      <c r="C91" s="107"/>
      <c r="D91" s="23"/>
      <c r="E91" s="46"/>
      <c r="F91" s="160"/>
      <c r="G91" s="196"/>
      <c r="H91" s="196"/>
    </row>
    <row r="92" spans="1:8" s="9" customFormat="1" ht="15">
      <c r="A92" s="107"/>
      <c r="B92" s="107"/>
      <c r="C92" s="107"/>
      <c r="D92" s="23"/>
      <c r="E92" s="47"/>
      <c r="F92" s="162"/>
      <c r="G92" s="196"/>
      <c r="H92" s="196"/>
    </row>
    <row r="93" spans="1:8" s="9" customFormat="1" ht="15">
      <c r="A93" s="107"/>
      <c r="B93" s="107"/>
      <c r="C93" s="107"/>
      <c r="D93" s="23"/>
      <c r="E93" s="46"/>
      <c r="F93" s="160"/>
      <c r="G93" s="196"/>
      <c r="H93" s="196"/>
    </row>
    <row r="94" spans="1:8" s="9" customFormat="1" ht="15">
      <c r="A94" s="107"/>
      <c r="B94" s="107"/>
      <c r="C94" s="107"/>
      <c r="D94" s="23"/>
      <c r="E94" s="46"/>
      <c r="F94" s="160"/>
      <c r="G94" s="196"/>
      <c r="H94" s="196"/>
    </row>
    <row r="95" spans="1:8" s="9" customFormat="1" ht="15">
      <c r="A95" s="107"/>
      <c r="B95" s="107"/>
      <c r="C95" s="107"/>
      <c r="D95" s="23"/>
      <c r="E95" s="46"/>
      <c r="F95" s="160"/>
      <c r="G95" s="196"/>
      <c r="H95" s="196"/>
    </row>
    <row r="96" spans="1:8" s="9" customFormat="1" ht="15">
      <c r="A96" s="107"/>
      <c r="B96" s="107"/>
      <c r="C96" s="107"/>
      <c r="D96" s="23"/>
      <c r="E96" s="46"/>
      <c r="F96" s="160"/>
      <c r="G96" s="196"/>
      <c r="H96" s="196"/>
    </row>
    <row r="97" spans="1:8" s="9" customFormat="1" ht="15">
      <c r="A97" s="111"/>
      <c r="B97" s="111"/>
      <c r="C97" s="111"/>
      <c r="D97" s="26"/>
      <c r="E97" s="47"/>
      <c r="F97" s="162"/>
      <c r="G97" s="196"/>
      <c r="H97" s="196"/>
    </row>
    <row r="98" spans="1:8" s="9" customFormat="1" ht="15">
      <c r="A98" s="107"/>
      <c r="B98" s="107"/>
      <c r="C98" s="107"/>
      <c r="D98" s="23"/>
      <c r="E98" s="46"/>
      <c r="F98" s="160"/>
      <c r="G98" s="196"/>
      <c r="H98" s="196"/>
    </row>
    <row r="99" spans="1:8" s="9" customFormat="1" ht="15">
      <c r="A99" s="109"/>
      <c r="B99" s="109"/>
      <c r="C99" s="109"/>
      <c r="D99" s="50"/>
      <c r="E99" s="47"/>
      <c r="F99" s="162"/>
      <c r="G99" s="196"/>
      <c r="H99" s="196"/>
    </row>
    <row r="100" spans="1:8" s="9" customFormat="1" ht="15">
      <c r="A100" s="107"/>
      <c r="B100" s="107"/>
      <c r="C100" s="107"/>
      <c r="D100" s="23"/>
      <c r="E100" s="46"/>
      <c r="F100" s="160"/>
      <c r="G100" s="198"/>
      <c r="H100" s="198"/>
    </row>
    <row r="101" spans="1:8" s="9" customFormat="1" ht="15">
      <c r="A101" s="107"/>
      <c r="B101" s="107"/>
      <c r="C101" s="107"/>
      <c r="D101" s="23"/>
      <c r="E101" s="47"/>
      <c r="F101" s="162"/>
      <c r="G101" s="196"/>
      <c r="H101" s="196"/>
    </row>
    <row r="102" spans="1:8" s="9" customFormat="1" ht="15">
      <c r="A102" s="107"/>
      <c r="B102" s="107"/>
      <c r="C102" s="107"/>
      <c r="D102" s="23"/>
      <c r="E102" s="46"/>
      <c r="F102" s="160"/>
      <c r="G102" s="198"/>
      <c r="H102" s="198"/>
    </row>
    <row r="103" spans="1:8" s="9" customFormat="1" ht="15">
      <c r="A103" s="107"/>
      <c r="B103" s="107"/>
      <c r="C103" s="107"/>
      <c r="D103" s="23"/>
      <c r="E103" s="46"/>
      <c r="F103" s="160"/>
      <c r="G103" s="198"/>
      <c r="H103" s="198"/>
    </row>
    <row r="104" spans="1:8" s="9" customFormat="1" ht="15">
      <c r="A104" s="107"/>
      <c r="B104" s="107"/>
      <c r="C104" s="107"/>
      <c r="D104" s="52"/>
      <c r="E104" s="47"/>
      <c r="F104" s="162"/>
      <c r="G104" s="177"/>
      <c r="H104" s="196"/>
    </row>
    <row r="105" spans="1:8" s="9" customFormat="1" ht="15">
      <c r="A105" s="107"/>
      <c r="B105" s="107"/>
      <c r="C105" s="107"/>
      <c r="D105" s="52"/>
      <c r="E105" s="47"/>
      <c r="F105" s="162"/>
      <c r="G105" s="196"/>
      <c r="H105" s="196"/>
    </row>
    <row r="106" spans="1:8" s="9" customFormat="1" ht="15">
      <c r="A106" s="107"/>
      <c r="B106" s="107"/>
      <c r="C106" s="107"/>
      <c r="D106" s="52"/>
      <c r="E106" s="47"/>
      <c r="F106" s="162"/>
      <c r="G106" s="196"/>
      <c r="H106" s="196"/>
    </row>
    <row r="107" spans="1:8" s="9" customFormat="1" ht="15">
      <c r="A107" s="107"/>
      <c r="B107" s="107"/>
      <c r="C107" s="107"/>
      <c r="D107" s="52"/>
      <c r="E107" s="47"/>
      <c r="F107" s="162"/>
      <c r="G107" s="196"/>
      <c r="H107" s="196"/>
    </row>
    <row r="108" spans="1:8" s="9" customFormat="1" ht="15">
      <c r="A108" s="107"/>
      <c r="B108" s="107"/>
      <c r="C108" s="107"/>
      <c r="D108" s="52"/>
      <c r="E108" s="47"/>
      <c r="F108" s="162"/>
      <c r="G108" s="196"/>
      <c r="H108" s="196"/>
    </row>
    <row r="109" spans="1:8" s="9" customFormat="1" ht="15">
      <c r="A109" s="107"/>
      <c r="B109" s="107"/>
      <c r="C109" s="107"/>
      <c r="D109" s="52"/>
      <c r="E109" s="47"/>
      <c r="F109" s="162"/>
      <c r="G109" s="196"/>
      <c r="H109" s="196"/>
    </row>
    <row r="110" spans="1:8" s="9" customFormat="1" ht="15">
      <c r="A110" s="107"/>
      <c r="B110" s="107"/>
      <c r="C110" s="107"/>
      <c r="D110" s="52"/>
      <c r="E110" s="47"/>
      <c r="F110" s="162"/>
      <c r="G110" s="196"/>
      <c r="H110" s="196"/>
    </row>
    <row r="111" spans="1:8" s="9" customFormat="1" ht="15">
      <c r="A111" s="107"/>
      <c r="B111" s="107"/>
      <c r="C111" s="107"/>
      <c r="D111" s="52"/>
      <c r="E111" s="47"/>
      <c r="F111" s="162"/>
      <c r="G111" s="196"/>
      <c r="H111" s="196"/>
    </row>
    <row r="112" spans="1:8" s="9" customFormat="1" ht="15">
      <c r="A112" s="107"/>
      <c r="B112" s="107"/>
      <c r="C112" s="107"/>
      <c r="D112" s="52"/>
      <c r="E112" s="47"/>
      <c r="F112" s="162"/>
      <c r="G112" s="196"/>
      <c r="H112" s="196"/>
    </row>
    <row r="113" spans="1:8" s="9" customFormat="1" ht="15">
      <c r="A113" s="107"/>
      <c r="B113" s="107"/>
      <c r="C113" s="107"/>
      <c r="D113" s="52"/>
      <c r="E113" s="47"/>
      <c r="F113" s="162"/>
      <c r="G113" s="196"/>
      <c r="H113" s="196"/>
    </row>
    <row r="114" spans="1:8" s="9" customFormat="1" ht="15">
      <c r="A114" s="107"/>
      <c r="B114" s="107"/>
      <c r="C114" s="107"/>
      <c r="D114" s="52"/>
      <c r="E114" s="47"/>
      <c r="F114" s="162"/>
      <c r="G114" s="196"/>
      <c r="H114" s="196"/>
    </row>
    <row r="115" spans="1:8" s="9" customFormat="1" ht="15">
      <c r="A115" s="107"/>
      <c r="B115" s="107"/>
      <c r="C115" s="107"/>
      <c r="D115" s="52"/>
      <c r="E115" s="47"/>
      <c r="F115" s="162"/>
      <c r="G115" s="196"/>
      <c r="H115" s="196"/>
    </row>
    <row r="116" spans="1:8" s="9" customFormat="1" ht="15">
      <c r="A116" s="107"/>
      <c r="B116" s="107"/>
      <c r="C116" s="107"/>
      <c r="D116" s="52"/>
      <c r="E116" s="47"/>
      <c r="F116" s="162"/>
      <c r="G116" s="196"/>
      <c r="H116" s="196"/>
    </row>
    <row r="117" spans="1:8" s="9" customFormat="1" ht="15">
      <c r="A117" s="107"/>
      <c r="B117" s="107"/>
      <c r="C117" s="107"/>
      <c r="D117" s="52"/>
      <c r="E117" s="47"/>
      <c r="F117" s="162"/>
      <c r="G117" s="196"/>
      <c r="H117" s="196"/>
    </row>
    <row r="118" spans="1:8" s="9" customFormat="1" ht="15">
      <c r="A118" s="107"/>
      <c r="B118" s="107"/>
      <c r="C118" s="107"/>
      <c r="D118" s="52"/>
      <c r="E118" s="47"/>
      <c r="F118" s="162"/>
      <c r="G118" s="196"/>
      <c r="H118" s="196"/>
    </row>
    <row r="119" spans="1:8" s="9" customFormat="1" ht="15">
      <c r="A119" s="112"/>
      <c r="B119" s="112"/>
      <c r="C119" s="112"/>
      <c r="D119" s="53"/>
      <c r="E119" s="47"/>
      <c r="F119" s="162"/>
      <c r="G119" s="196"/>
      <c r="H119" s="196"/>
    </row>
    <row r="120" spans="1:8" s="9" customFormat="1" ht="15">
      <c r="A120" s="107"/>
      <c r="B120" s="107"/>
      <c r="C120" s="107"/>
      <c r="D120" s="52"/>
      <c r="E120" s="47"/>
      <c r="F120" s="162"/>
      <c r="G120" s="196"/>
      <c r="H120" s="196"/>
    </row>
    <row r="121" spans="1:8" s="9" customFormat="1" ht="15">
      <c r="A121" s="107"/>
      <c r="B121" s="107"/>
      <c r="C121" s="107"/>
      <c r="D121" s="52"/>
      <c r="E121" s="47"/>
      <c r="F121" s="162"/>
      <c r="G121" s="196"/>
      <c r="H121" s="196"/>
    </row>
    <row r="122" spans="1:8" s="9" customFormat="1" ht="15">
      <c r="A122" s="107"/>
      <c r="B122" s="107"/>
      <c r="C122" s="107"/>
      <c r="D122" s="52"/>
      <c r="E122" s="47"/>
      <c r="F122" s="162"/>
      <c r="G122" s="196"/>
      <c r="H122" s="196"/>
    </row>
    <row r="123" spans="1:8" s="9" customFormat="1" ht="15">
      <c r="A123" s="107"/>
      <c r="B123" s="107"/>
      <c r="C123" s="107"/>
      <c r="D123" s="52"/>
      <c r="E123" s="47"/>
      <c r="F123" s="162"/>
      <c r="G123" s="196"/>
      <c r="H123" s="196"/>
    </row>
    <row r="124" spans="1:8" s="9" customFormat="1" ht="15">
      <c r="A124" s="107"/>
      <c r="B124" s="107"/>
      <c r="C124" s="107"/>
      <c r="D124" s="52"/>
      <c r="E124" s="47"/>
      <c r="F124" s="162"/>
      <c r="G124" s="196"/>
      <c r="H124" s="196"/>
    </row>
    <row r="125" spans="1:8" s="9" customFormat="1" ht="15">
      <c r="A125" s="107"/>
      <c r="B125" s="107"/>
      <c r="C125" s="107"/>
      <c r="D125" s="52"/>
      <c r="E125" s="47"/>
      <c r="F125" s="162"/>
      <c r="G125" s="196"/>
      <c r="H125" s="196"/>
    </row>
    <row r="126" spans="1:8" s="9" customFormat="1" ht="15">
      <c r="A126" s="107"/>
      <c r="B126" s="107"/>
      <c r="C126" s="107"/>
      <c r="D126" s="52"/>
      <c r="E126" s="47"/>
      <c r="F126" s="162"/>
      <c r="G126" s="196"/>
      <c r="H126" s="196"/>
    </row>
    <row r="127" spans="1:8" s="9" customFormat="1" ht="15">
      <c r="A127" s="107"/>
      <c r="B127" s="107"/>
      <c r="C127" s="107"/>
      <c r="D127" s="52"/>
      <c r="E127" s="47"/>
      <c r="F127" s="162"/>
      <c r="G127" s="196"/>
      <c r="H127" s="196"/>
    </row>
    <row r="128" spans="1:8" s="9" customFormat="1" ht="15">
      <c r="A128" s="107"/>
      <c r="B128" s="107"/>
      <c r="C128" s="107"/>
      <c r="D128" s="52"/>
      <c r="E128" s="47"/>
      <c r="F128" s="162"/>
      <c r="G128" s="196"/>
      <c r="H128" s="196"/>
    </row>
    <row r="129" spans="1:8" s="9" customFormat="1" ht="15">
      <c r="A129" s="107"/>
      <c r="B129" s="107"/>
      <c r="C129" s="107"/>
      <c r="D129" s="52"/>
      <c r="E129" s="47"/>
      <c r="F129" s="162"/>
      <c r="G129" s="196"/>
      <c r="H129" s="196"/>
    </row>
    <row r="130" spans="1:8" s="9" customFormat="1" ht="15">
      <c r="A130" s="107"/>
      <c r="B130" s="107"/>
      <c r="C130" s="107"/>
      <c r="D130" s="52"/>
      <c r="E130" s="47"/>
      <c r="F130" s="162"/>
      <c r="G130" s="196"/>
      <c r="H130" s="196"/>
    </row>
    <row r="131" spans="1:8" s="9" customFormat="1" ht="15">
      <c r="A131" s="107"/>
      <c r="B131" s="107"/>
      <c r="C131" s="107"/>
      <c r="D131" s="52"/>
      <c r="E131" s="47"/>
      <c r="F131" s="162"/>
      <c r="G131" s="196"/>
      <c r="H131" s="196"/>
    </row>
    <row r="132" spans="1:8" s="9" customFormat="1" ht="15">
      <c r="A132" s="107"/>
      <c r="B132" s="107"/>
      <c r="C132" s="107"/>
      <c r="D132" s="52"/>
      <c r="E132" s="47"/>
      <c r="F132" s="162"/>
      <c r="G132" s="196"/>
      <c r="H132" s="196"/>
    </row>
    <row r="133" spans="1:8" s="9" customFormat="1" ht="15">
      <c r="A133" s="107"/>
      <c r="B133" s="107"/>
      <c r="C133" s="107"/>
      <c r="D133" s="52"/>
      <c r="E133" s="47"/>
      <c r="F133" s="162"/>
      <c r="G133" s="196"/>
      <c r="H133" s="196"/>
    </row>
    <row r="134" spans="1:8" s="9" customFormat="1" ht="15">
      <c r="A134" s="107"/>
      <c r="B134" s="107"/>
      <c r="C134" s="107"/>
      <c r="D134" s="52"/>
      <c r="E134" s="47"/>
      <c r="F134" s="162"/>
      <c r="G134" s="196"/>
      <c r="H134" s="196"/>
    </row>
    <row r="135" spans="1:8" s="9" customFormat="1" ht="15">
      <c r="A135" s="107"/>
      <c r="B135" s="107"/>
      <c r="C135" s="107"/>
      <c r="D135" s="52"/>
      <c r="E135" s="47"/>
      <c r="F135" s="162"/>
      <c r="G135" s="196"/>
      <c r="H135" s="196"/>
    </row>
    <row r="136" spans="1:8" s="9" customFormat="1" ht="15">
      <c r="A136" s="107"/>
      <c r="B136" s="107"/>
      <c r="C136" s="107"/>
      <c r="D136" s="52"/>
      <c r="E136" s="47"/>
      <c r="F136" s="162"/>
      <c r="G136" s="196"/>
      <c r="H136" s="196"/>
    </row>
    <row r="137" spans="1:8" s="9" customFormat="1" ht="15">
      <c r="A137" s="107"/>
      <c r="B137" s="107"/>
      <c r="C137" s="107"/>
      <c r="D137" s="52"/>
      <c r="E137" s="47"/>
      <c r="F137" s="162"/>
      <c r="G137" s="196"/>
      <c r="H137" s="196"/>
    </row>
    <row r="138" spans="1:8" s="9" customFormat="1" ht="15">
      <c r="A138" s="107"/>
      <c r="B138" s="107"/>
      <c r="C138" s="107"/>
      <c r="D138" s="52"/>
      <c r="E138" s="47"/>
      <c r="F138" s="162"/>
      <c r="G138" s="196"/>
      <c r="H138" s="196"/>
    </row>
    <row r="139" spans="1:8" s="9" customFormat="1" ht="15">
      <c r="A139" s="107"/>
      <c r="B139" s="107"/>
      <c r="C139" s="107"/>
      <c r="D139" s="52"/>
      <c r="E139" s="47"/>
      <c r="F139" s="162"/>
      <c r="G139" s="196"/>
      <c r="H139" s="196"/>
    </row>
    <row r="140" spans="1:8" s="9" customFormat="1" ht="15">
      <c r="A140" s="107"/>
      <c r="B140" s="107"/>
      <c r="C140" s="107"/>
      <c r="D140" s="52"/>
      <c r="E140" s="47"/>
      <c r="F140" s="162"/>
      <c r="G140" s="196"/>
      <c r="H140" s="196"/>
    </row>
    <row r="141" spans="1:8" s="9" customFormat="1" ht="15">
      <c r="A141" s="107"/>
      <c r="B141" s="107"/>
      <c r="C141" s="107"/>
      <c r="D141" s="52"/>
      <c r="E141" s="47"/>
      <c r="F141" s="162"/>
      <c r="G141" s="196"/>
      <c r="H141" s="196"/>
    </row>
    <row r="142" spans="1:8" s="9" customFormat="1" ht="15">
      <c r="A142" s="107"/>
      <c r="B142" s="107"/>
      <c r="C142" s="107"/>
      <c r="D142" s="52"/>
      <c r="E142" s="47"/>
      <c r="F142" s="162"/>
      <c r="G142" s="196"/>
      <c r="H142" s="196"/>
    </row>
    <row r="143" spans="1:8" s="9" customFormat="1" ht="15">
      <c r="A143" s="107"/>
      <c r="B143" s="107"/>
      <c r="C143" s="107"/>
      <c r="D143" s="52"/>
      <c r="E143" s="47"/>
      <c r="F143" s="162"/>
      <c r="G143" s="196"/>
      <c r="H143" s="196"/>
    </row>
    <row r="144" spans="1:8" s="9" customFormat="1" ht="15">
      <c r="A144" s="107"/>
      <c r="B144" s="107"/>
      <c r="C144" s="107"/>
      <c r="D144" s="52"/>
      <c r="E144" s="47"/>
      <c r="F144" s="162"/>
      <c r="G144" s="196"/>
      <c r="H144" s="196"/>
    </row>
    <row r="145" spans="1:8" s="9" customFormat="1" ht="15">
      <c r="A145" s="107"/>
      <c r="B145" s="107"/>
      <c r="C145" s="107"/>
      <c r="D145" s="52"/>
      <c r="E145" s="47"/>
      <c r="F145" s="162"/>
      <c r="G145" s="196"/>
      <c r="H145" s="196"/>
    </row>
    <row r="146" spans="1:8" s="9" customFormat="1" ht="15">
      <c r="A146" s="107"/>
      <c r="B146" s="107"/>
      <c r="C146" s="107"/>
      <c r="D146" s="52"/>
      <c r="E146" s="47"/>
      <c r="F146" s="162"/>
      <c r="G146" s="196"/>
      <c r="H146" s="196"/>
    </row>
    <row r="147" spans="1:8" s="9" customFormat="1" ht="15">
      <c r="A147" s="107"/>
      <c r="B147" s="107"/>
      <c r="C147" s="107"/>
      <c r="D147" s="52"/>
      <c r="E147" s="47"/>
      <c r="F147" s="162"/>
      <c r="G147" s="196"/>
      <c r="H147" s="196"/>
    </row>
    <row r="148" spans="1:8" s="9" customFormat="1" ht="15">
      <c r="A148" s="107"/>
      <c r="B148" s="107"/>
      <c r="C148" s="107"/>
      <c r="D148" s="52"/>
      <c r="E148" s="47"/>
      <c r="F148" s="162"/>
      <c r="G148" s="196"/>
      <c r="H148" s="196"/>
    </row>
    <row r="149" spans="1:8" s="9" customFormat="1" ht="15">
      <c r="A149" s="107"/>
      <c r="B149" s="107"/>
      <c r="C149" s="107"/>
      <c r="D149" s="52"/>
      <c r="E149" s="47"/>
      <c r="F149" s="162"/>
      <c r="G149" s="196"/>
      <c r="H149" s="196"/>
    </row>
    <row r="150" spans="1:8" s="9" customFormat="1" ht="15">
      <c r="A150" s="107"/>
      <c r="B150" s="107"/>
      <c r="C150" s="107"/>
      <c r="D150" s="52"/>
      <c r="E150" s="47"/>
      <c r="F150" s="162"/>
      <c r="G150" s="196"/>
      <c r="H150" s="196"/>
    </row>
    <row r="151" spans="1:8" s="9" customFormat="1" ht="15">
      <c r="A151" s="107"/>
      <c r="B151" s="107"/>
      <c r="C151" s="107"/>
      <c r="D151" s="52"/>
      <c r="E151" s="47"/>
      <c r="F151" s="162"/>
      <c r="G151" s="196"/>
      <c r="H151" s="196"/>
    </row>
    <row r="152" spans="1:8" s="9" customFormat="1" ht="15">
      <c r="A152" s="107"/>
      <c r="B152" s="107"/>
      <c r="C152" s="107"/>
      <c r="D152" s="52"/>
      <c r="E152" s="47"/>
      <c r="F152" s="162"/>
      <c r="G152" s="196"/>
      <c r="H152" s="196"/>
    </row>
    <row r="153" spans="1:8" s="9" customFormat="1" ht="15">
      <c r="A153" s="107"/>
      <c r="B153" s="107"/>
      <c r="C153" s="107"/>
      <c r="D153" s="52"/>
      <c r="E153" s="47"/>
      <c r="F153" s="162"/>
      <c r="G153" s="196"/>
      <c r="H153" s="196"/>
    </row>
    <row r="154" spans="1:8" ht="15">
      <c r="A154" s="107"/>
      <c r="B154" s="107"/>
      <c r="C154" s="107"/>
      <c r="D154" s="52"/>
      <c r="E154" s="47"/>
      <c r="F154" s="162"/>
      <c r="G154" s="196"/>
      <c r="H154" s="196"/>
    </row>
    <row r="155" spans="1:8" ht="15">
      <c r="A155" s="107"/>
      <c r="B155" s="107"/>
      <c r="C155" s="107"/>
      <c r="D155" s="52"/>
      <c r="E155" s="47"/>
      <c r="F155" s="162"/>
      <c r="G155" s="196"/>
      <c r="H155" s="196"/>
    </row>
    <row r="156" spans="1:8" ht="15">
      <c r="A156" s="107"/>
      <c r="B156" s="107"/>
      <c r="C156" s="107"/>
      <c r="D156" s="52"/>
      <c r="E156" s="47"/>
      <c r="F156" s="162"/>
      <c r="G156" s="196"/>
      <c r="H156" s="196"/>
    </row>
    <row r="157" spans="1:8" ht="15">
      <c r="A157" s="107"/>
      <c r="B157" s="107"/>
      <c r="C157" s="107"/>
      <c r="D157" s="52"/>
      <c r="E157" s="47"/>
      <c r="F157" s="162"/>
      <c r="G157" s="196"/>
      <c r="H157" s="196"/>
    </row>
    <row r="158" spans="1:8" ht="15">
      <c r="A158" s="107"/>
      <c r="B158" s="107"/>
      <c r="C158" s="107"/>
      <c r="D158" s="52"/>
      <c r="E158" s="47"/>
      <c r="F158" s="162"/>
      <c r="G158" s="196"/>
      <c r="H158" s="196"/>
    </row>
    <row r="159" spans="1:8" ht="15">
      <c r="A159" s="107"/>
      <c r="B159" s="107"/>
      <c r="C159" s="107"/>
      <c r="D159" s="52"/>
      <c r="E159" s="47"/>
      <c r="F159" s="162"/>
      <c r="G159" s="196"/>
      <c r="H159" s="196"/>
    </row>
    <row r="160" spans="1:8" ht="15">
      <c r="A160" s="107"/>
      <c r="B160" s="107"/>
      <c r="C160" s="107"/>
      <c r="D160" s="52"/>
      <c r="E160" s="47"/>
      <c r="F160" s="162"/>
      <c r="G160" s="196"/>
      <c r="H160" s="196"/>
    </row>
  </sheetData>
  <sheetProtection/>
  <mergeCells count="3">
    <mergeCell ref="A1:H1"/>
    <mergeCell ref="D4:H4"/>
    <mergeCell ref="G11:H11"/>
  </mergeCells>
  <printOptions/>
  <pageMargins left="0.31496062992125984" right="0.15748031496062992" top="0.4724409448818898" bottom="0.4330708661417323" header="0.31496062992125984" footer="0.31496062992125984"/>
  <pageSetup horizontalDpi="1200" verticalDpi="1200" orientation="portrait" paperSize="9" scale="54" r:id="rId1"/>
  <ignoredErrors>
    <ignoredError sqref="B5:B6 B9:B10" twoDigitTextYear="1"/>
    <ignoredError sqref="A4" numberStoredAsText="1"/>
  </ignoredErrors>
</worksheet>
</file>

<file path=xl/worksheets/sheet8.xml><?xml version="1.0" encoding="utf-8"?>
<worksheet xmlns="http://schemas.openxmlformats.org/spreadsheetml/2006/main" xmlns:r="http://schemas.openxmlformats.org/officeDocument/2006/relationships">
  <dimension ref="A1:L155"/>
  <sheetViews>
    <sheetView zoomScaleSheetLayoutView="100" workbookViewId="0" topLeftCell="A1">
      <selection activeCell="A1" sqref="A1:H1"/>
    </sheetView>
  </sheetViews>
  <sheetFormatPr defaultColWidth="9.140625" defaultRowHeight="15"/>
  <cols>
    <col min="1" max="3" width="6.7109375" style="7" customWidth="1"/>
    <col min="4" max="4" width="50.7109375" style="54" customWidth="1"/>
    <col min="5" max="5" width="8.7109375" style="45" customWidth="1"/>
    <col min="6" max="6" width="8.7109375" style="35" customWidth="1"/>
    <col min="7" max="7" width="8.7109375" style="195" customWidth="1"/>
    <col min="8" max="8" width="9.7109375" style="195" customWidth="1"/>
    <col min="9" max="9" width="15.00390625" style="0" bestFit="1" customWidth="1"/>
    <col min="10" max="10" width="16.00390625" style="0" bestFit="1" customWidth="1"/>
    <col min="12" max="12" width="114.7109375" style="0" customWidth="1"/>
  </cols>
  <sheetData>
    <row r="1" spans="1:8" ht="260.25" customHeight="1" thickBot="1">
      <c r="A1" s="345" t="s">
        <v>32</v>
      </c>
      <c r="B1" s="346"/>
      <c r="C1" s="346"/>
      <c r="D1" s="350"/>
      <c r="E1" s="350"/>
      <c r="F1" s="350"/>
      <c r="G1" s="350"/>
      <c r="H1" s="351"/>
    </row>
    <row r="2" spans="1:9" ht="49.5" customHeight="1" thickBot="1" thickTop="1">
      <c r="A2" s="101" t="s">
        <v>0</v>
      </c>
      <c r="B2" s="284" t="s">
        <v>60</v>
      </c>
      <c r="C2" s="284" t="s">
        <v>61</v>
      </c>
      <c r="D2" s="86" t="s">
        <v>1</v>
      </c>
      <c r="E2" s="87" t="s">
        <v>2</v>
      </c>
      <c r="F2" s="88" t="s">
        <v>3</v>
      </c>
      <c r="G2" s="140" t="s">
        <v>81</v>
      </c>
      <c r="H2" s="270" t="s">
        <v>71</v>
      </c>
      <c r="I2" s="81"/>
    </row>
    <row r="3" spans="1:9" ht="20.25" customHeight="1" thickBot="1" thickTop="1">
      <c r="A3" s="102"/>
      <c r="B3" s="55"/>
      <c r="C3" s="55"/>
      <c r="D3" s="56"/>
      <c r="E3" s="57"/>
      <c r="F3" s="58"/>
      <c r="G3" s="271"/>
      <c r="H3" s="272"/>
      <c r="I3" s="81"/>
    </row>
    <row r="4" spans="1:12" ht="21" thickBot="1">
      <c r="A4" s="103">
        <v>7</v>
      </c>
      <c r="B4" s="190"/>
      <c r="C4" s="190"/>
      <c r="D4" s="343" t="s">
        <v>115</v>
      </c>
      <c r="E4" s="343"/>
      <c r="F4" s="343"/>
      <c r="G4" s="343"/>
      <c r="H4" s="349"/>
      <c r="L4" s="16"/>
    </row>
    <row r="5" spans="1:12" s="29" customFormat="1" ht="86.25" thickBot="1">
      <c r="A5" s="307" t="s">
        <v>114</v>
      </c>
      <c r="B5" s="308"/>
      <c r="C5" s="308"/>
      <c r="D5" s="202" t="s">
        <v>16</v>
      </c>
      <c r="E5" s="274" t="s">
        <v>9</v>
      </c>
      <c r="F5" s="309">
        <v>15</v>
      </c>
      <c r="G5" s="203">
        <v>0</v>
      </c>
      <c r="H5" s="275">
        <f>F5*G5</f>
        <v>0</v>
      </c>
      <c r="J5" s="32"/>
      <c r="L5" s="287"/>
    </row>
    <row r="6" spans="1:8" s="90" customFormat="1" ht="17.25" customHeight="1" thickBot="1">
      <c r="A6" s="151"/>
      <c r="B6" s="181"/>
      <c r="C6" s="181"/>
      <c r="D6" s="153" t="s">
        <v>116</v>
      </c>
      <c r="E6" s="154"/>
      <c r="F6" s="168"/>
      <c r="G6" s="337">
        <f>SUM(H5:H5)</f>
        <v>0</v>
      </c>
      <c r="H6" s="338"/>
    </row>
    <row r="7" spans="1:6" ht="15">
      <c r="A7" s="5"/>
      <c r="B7" s="5"/>
      <c r="C7" s="5"/>
      <c r="D7" s="22"/>
      <c r="E7" s="44"/>
      <c r="F7" s="33"/>
    </row>
    <row r="8" spans="1:6" ht="15">
      <c r="A8" s="5"/>
      <c r="B8" s="5"/>
      <c r="C8" s="5"/>
      <c r="D8" s="22"/>
      <c r="E8" s="44"/>
      <c r="F8" s="33"/>
    </row>
    <row r="9" spans="1:6" ht="15">
      <c r="A9" s="5"/>
      <c r="B9" s="5"/>
      <c r="C9" s="5"/>
      <c r="D9" s="22"/>
      <c r="E9" s="44"/>
      <c r="F9" s="33"/>
    </row>
    <row r="10" spans="1:8" ht="15">
      <c r="A10" s="5"/>
      <c r="B10" s="5"/>
      <c r="C10" s="5"/>
      <c r="D10" s="22"/>
      <c r="E10" s="44"/>
      <c r="F10" s="33"/>
      <c r="G10" s="33"/>
      <c r="H10" s="33"/>
    </row>
    <row r="11" spans="1:8" ht="15">
      <c r="A11" s="5"/>
      <c r="B11" s="5"/>
      <c r="C11" s="5"/>
      <c r="D11" s="22"/>
      <c r="E11" s="44"/>
      <c r="F11" s="33"/>
      <c r="G11" s="33"/>
      <c r="H11" s="33"/>
    </row>
    <row r="12" spans="1:8" ht="15">
      <c r="A12" s="5"/>
      <c r="B12" s="5"/>
      <c r="C12" s="5"/>
      <c r="D12" s="22"/>
      <c r="E12" s="44"/>
      <c r="F12" s="33"/>
      <c r="G12" s="33"/>
      <c r="H12" s="33"/>
    </row>
    <row r="13" spans="1:8" ht="15">
      <c r="A13" s="5"/>
      <c r="B13" s="5"/>
      <c r="C13" s="5"/>
      <c r="D13" s="22"/>
      <c r="E13" s="44"/>
      <c r="F13" s="33"/>
      <c r="G13" s="33"/>
      <c r="H13" s="33"/>
    </row>
    <row r="14" spans="1:8" ht="15">
      <c r="A14" s="5"/>
      <c r="B14" s="5"/>
      <c r="C14" s="5"/>
      <c r="D14" s="22"/>
      <c r="E14" s="44"/>
      <c r="F14" s="33"/>
      <c r="G14" s="33"/>
      <c r="H14" s="33"/>
    </row>
    <row r="15" spans="1:8" ht="15">
      <c r="A15" s="5"/>
      <c r="B15" s="5"/>
      <c r="C15" s="5"/>
      <c r="D15" s="22"/>
      <c r="E15" s="44"/>
      <c r="F15" s="33"/>
      <c r="G15" s="33"/>
      <c r="H15" s="33"/>
    </row>
    <row r="16" spans="1:8" ht="15">
      <c r="A16" s="5"/>
      <c r="B16" s="5"/>
      <c r="C16" s="5"/>
      <c r="D16" s="22"/>
      <c r="E16" s="44"/>
      <c r="F16" s="33"/>
      <c r="G16" s="33"/>
      <c r="H16" s="33"/>
    </row>
    <row r="17" spans="1:8" ht="15">
      <c r="A17" s="5"/>
      <c r="B17" s="5"/>
      <c r="C17" s="5"/>
      <c r="D17" s="22"/>
      <c r="E17" s="44"/>
      <c r="F17" s="33"/>
      <c r="G17" s="33"/>
      <c r="H17" s="33"/>
    </row>
    <row r="18" spans="1:8" ht="15">
      <c r="A18" s="5"/>
      <c r="B18" s="5"/>
      <c r="C18" s="5"/>
      <c r="D18" s="22"/>
      <c r="E18" s="44"/>
      <c r="F18" s="33"/>
      <c r="G18" s="33"/>
      <c r="H18" s="33"/>
    </row>
    <row r="19" spans="1:8" ht="15">
      <c r="A19" s="5"/>
      <c r="B19" s="5"/>
      <c r="C19" s="5"/>
      <c r="D19" s="22"/>
      <c r="E19" s="44"/>
      <c r="F19" s="33"/>
      <c r="G19" s="33"/>
      <c r="H19" s="33"/>
    </row>
    <row r="20" spans="1:8" ht="15">
      <c r="A20" s="5"/>
      <c r="B20" s="5"/>
      <c r="C20" s="5"/>
      <c r="D20" s="22"/>
      <c r="E20" s="44"/>
      <c r="F20" s="33"/>
      <c r="G20" s="33"/>
      <c r="H20" s="33"/>
    </row>
    <row r="21" spans="1:8" ht="15">
      <c r="A21" s="5"/>
      <c r="B21" s="5"/>
      <c r="C21" s="5"/>
      <c r="D21" s="22"/>
      <c r="E21" s="44"/>
      <c r="F21" s="33"/>
      <c r="G21" s="33"/>
      <c r="H21" s="33"/>
    </row>
    <row r="22" spans="1:8" ht="15">
      <c r="A22" s="5"/>
      <c r="B22" s="5"/>
      <c r="C22" s="5"/>
      <c r="D22" s="22"/>
      <c r="E22" s="44"/>
      <c r="F22" s="33"/>
      <c r="G22" s="33"/>
      <c r="H22" s="33"/>
    </row>
    <row r="23" spans="1:8" ht="15">
      <c r="A23" s="5"/>
      <c r="B23" s="5"/>
      <c r="C23" s="5"/>
      <c r="D23" s="22"/>
      <c r="E23" s="44"/>
      <c r="F23" s="33"/>
      <c r="G23" s="33"/>
      <c r="H23" s="33"/>
    </row>
    <row r="24" spans="1:8" ht="15">
      <c r="A24" s="5"/>
      <c r="B24" s="5"/>
      <c r="C24" s="5"/>
      <c r="D24" s="22"/>
      <c r="E24" s="44"/>
      <c r="F24" s="33"/>
      <c r="G24" s="33"/>
      <c r="H24" s="33"/>
    </row>
    <row r="25" spans="1:8" ht="15">
      <c r="A25" s="5"/>
      <c r="B25" s="5"/>
      <c r="C25" s="5"/>
      <c r="D25" s="22"/>
      <c r="E25" s="44"/>
      <c r="F25" s="33"/>
      <c r="G25" s="33"/>
      <c r="H25" s="33"/>
    </row>
    <row r="26" spans="1:8" ht="15">
      <c r="A26" s="5"/>
      <c r="B26" s="5"/>
      <c r="C26" s="5"/>
      <c r="D26" s="22"/>
      <c r="E26" s="44"/>
      <c r="F26" s="33"/>
      <c r="G26" s="33"/>
      <c r="H26" s="33"/>
    </row>
    <row r="27" spans="1:8" ht="15">
      <c r="A27" s="5"/>
      <c r="B27" s="5"/>
      <c r="C27" s="5"/>
      <c r="D27" s="22"/>
      <c r="E27" s="44"/>
      <c r="F27" s="33"/>
      <c r="G27" s="33"/>
      <c r="H27" s="33"/>
    </row>
    <row r="28" spans="1:8" ht="15">
      <c r="A28" s="5"/>
      <c r="B28" s="5"/>
      <c r="C28" s="5"/>
      <c r="D28" s="22"/>
      <c r="E28" s="44"/>
      <c r="F28" s="33"/>
      <c r="G28" s="33"/>
      <c r="H28" s="33"/>
    </row>
    <row r="29" spans="1:8" ht="15">
      <c r="A29" s="5"/>
      <c r="B29" s="5"/>
      <c r="C29" s="5"/>
      <c r="D29" s="22"/>
      <c r="E29" s="44"/>
      <c r="F29" s="33"/>
      <c r="G29" s="33"/>
      <c r="H29" s="33"/>
    </row>
    <row r="30" spans="1:8" ht="15">
      <c r="A30" s="5"/>
      <c r="B30" s="5"/>
      <c r="C30" s="5"/>
      <c r="D30" s="22"/>
      <c r="E30" s="44"/>
      <c r="F30" s="33"/>
      <c r="G30" s="33"/>
      <c r="H30" s="33"/>
    </row>
    <row r="31" spans="1:8" ht="15">
      <c r="A31" s="5"/>
      <c r="B31" s="5"/>
      <c r="C31" s="5"/>
      <c r="D31" s="22"/>
      <c r="E31" s="44"/>
      <c r="F31" s="33"/>
      <c r="G31" s="33"/>
      <c r="H31" s="33"/>
    </row>
    <row r="32" spans="1:8" ht="15">
      <c r="A32" s="5"/>
      <c r="B32" s="5"/>
      <c r="C32" s="5"/>
      <c r="D32" s="22"/>
      <c r="E32" s="44"/>
      <c r="F32" s="33"/>
      <c r="G32" s="33"/>
      <c r="H32" s="33"/>
    </row>
    <row r="33" spans="1:8" ht="15">
      <c r="A33" s="5"/>
      <c r="B33" s="5"/>
      <c r="C33" s="5"/>
      <c r="D33" s="22"/>
      <c r="E33" s="44"/>
      <c r="F33" s="33"/>
      <c r="G33" s="33"/>
      <c r="H33" s="33"/>
    </row>
    <row r="34" spans="1:8" ht="15">
      <c r="A34" s="5"/>
      <c r="B34" s="5"/>
      <c r="C34" s="5"/>
      <c r="D34" s="22"/>
      <c r="E34" s="44"/>
      <c r="F34" s="33"/>
      <c r="G34" s="33"/>
      <c r="H34" s="33"/>
    </row>
    <row r="35" spans="1:8" ht="15">
      <c r="A35" s="5"/>
      <c r="B35" s="5"/>
      <c r="C35" s="5"/>
      <c r="D35" s="22"/>
      <c r="E35" s="44"/>
      <c r="F35" s="33"/>
      <c r="G35" s="33"/>
      <c r="H35" s="33"/>
    </row>
    <row r="36" spans="1:8" ht="15">
      <c r="A36" s="5"/>
      <c r="B36" s="5"/>
      <c r="C36" s="5"/>
      <c r="D36" s="22"/>
      <c r="E36" s="44"/>
      <c r="F36" s="33"/>
      <c r="G36" s="33"/>
      <c r="H36" s="33"/>
    </row>
    <row r="37" spans="1:8" ht="15">
      <c r="A37" s="5"/>
      <c r="B37" s="5"/>
      <c r="C37" s="5"/>
      <c r="D37" s="22"/>
      <c r="E37" s="44"/>
      <c r="F37" s="33"/>
      <c r="G37" s="33"/>
      <c r="H37" s="33"/>
    </row>
    <row r="38" spans="1:8" ht="15">
      <c r="A38" s="5"/>
      <c r="B38" s="5"/>
      <c r="C38" s="5"/>
      <c r="D38" s="22"/>
      <c r="E38" s="44"/>
      <c r="F38" s="33"/>
      <c r="G38" s="33"/>
      <c r="H38" s="33"/>
    </row>
    <row r="39" spans="1:8" ht="15">
      <c r="A39" s="5"/>
      <c r="B39" s="5"/>
      <c r="C39" s="5"/>
      <c r="D39" s="22"/>
      <c r="E39" s="44"/>
      <c r="F39" s="33"/>
      <c r="G39" s="33"/>
      <c r="H39" s="33"/>
    </row>
    <row r="40" spans="1:8" s="9" customFormat="1" ht="15">
      <c r="A40" s="5"/>
      <c r="B40" s="5"/>
      <c r="C40" s="5"/>
      <c r="D40" s="22"/>
      <c r="E40" s="44"/>
      <c r="F40" s="33"/>
      <c r="G40" s="33"/>
      <c r="H40" s="33"/>
    </row>
    <row r="41" spans="1:8" s="9" customFormat="1" ht="15">
      <c r="A41" s="5"/>
      <c r="B41" s="5"/>
      <c r="C41" s="5"/>
      <c r="D41" s="22"/>
      <c r="E41" s="44"/>
      <c r="F41" s="33"/>
      <c r="G41" s="33"/>
      <c r="H41" s="33"/>
    </row>
    <row r="42" spans="1:8" s="9" customFormat="1" ht="15">
      <c r="A42" s="5"/>
      <c r="B42" s="5"/>
      <c r="C42" s="5"/>
      <c r="D42" s="22"/>
      <c r="E42" s="44"/>
      <c r="F42" s="33"/>
      <c r="G42" s="195"/>
      <c r="H42" s="195"/>
    </row>
    <row r="43" spans="1:8" s="9" customFormat="1" ht="15">
      <c r="A43" s="5"/>
      <c r="B43" s="5"/>
      <c r="C43" s="5"/>
      <c r="D43" s="22"/>
      <c r="E43" s="44"/>
      <c r="F43" s="33"/>
      <c r="G43" s="195"/>
      <c r="H43" s="195"/>
    </row>
    <row r="44" spans="1:8" s="9" customFormat="1" ht="15">
      <c r="A44" s="5"/>
      <c r="B44" s="5"/>
      <c r="C44" s="5"/>
      <c r="D44" s="22"/>
      <c r="E44" s="44"/>
      <c r="F44" s="33"/>
      <c r="G44" s="195"/>
      <c r="H44" s="195"/>
    </row>
    <row r="45" spans="1:8" s="9" customFormat="1" ht="15">
      <c r="A45" s="5"/>
      <c r="B45" s="5"/>
      <c r="C45" s="5"/>
      <c r="D45" s="22"/>
      <c r="E45" s="44"/>
      <c r="F45" s="33"/>
      <c r="G45" s="195"/>
      <c r="H45" s="195"/>
    </row>
    <row r="46" spans="1:8" s="9" customFormat="1" ht="15">
      <c r="A46" s="5"/>
      <c r="B46" s="5"/>
      <c r="C46" s="5"/>
      <c r="D46" s="22"/>
      <c r="E46" s="44"/>
      <c r="F46" s="33"/>
      <c r="G46" s="195"/>
      <c r="H46" s="195"/>
    </row>
    <row r="47" spans="1:8" s="9" customFormat="1" ht="15">
      <c r="A47" s="5"/>
      <c r="B47" s="5"/>
      <c r="C47" s="5"/>
      <c r="D47" s="23"/>
      <c r="E47" s="46"/>
      <c r="F47" s="39"/>
      <c r="G47" s="196"/>
      <c r="H47" s="196"/>
    </row>
    <row r="48" spans="1:8" s="9" customFormat="1" ht="15">
      <c r="A48" s="5"/>
      <c r="B48" s="5"/>
      <c r="C48" s="5"/>
      <c r="D48" s="23"/>
      <c r="E48" s="46"/>
      <c r="F48" s="39"/>
      <c r="G48" s="196"/>
      <c r="H48" s="196"/>
    </row>
    <row r="49" spans="1:8" s="9" customFormat="1" ht="15">
      <c r="A49" s="5"/>
      <c r="B49" s="5"/>
      <c r="C49" s="5"/>
      <c r="D49" s="23"/>
      <c r="E49" s="46"/>
      <c r="F49" s="39"/>
      <c r="G49" s="196"/>
      <c r="H49" s="196"/>
    </row>
    <row r="50" spans="1:8" s="9" customFormat="1" ht="15">
      <c r="A50" s="5"/>
      <c r="B50" s="5"/>
      <c r="C50" s="5"/>
      <c r="D50" s="23"/>
      <c r="E50" s="46"/>
      <c r="F50" s="39"/>
      <c r="G50" s="196"/>
      <c r="H50" s="196"/>
    </row>
    <row r="51" spans="1:8" s="9" customFormat="1" ht="15">
      <c r="A51" s="5"/>
      <c r="B51" s="5"/>
      <c r="C51" s="5"/>
      <c r="D51" s="23"/>
      <c r="E51" s="46"/>
      <c r="F51" s="39"/>
      <c r="G51" s="196"/>
      <c r="H51" s="196"/>
    </row>
    <row r="52" spans="1:8" s="8" customFormat="1" ht="30" customHeight="1">
      <c r="A52" s="5"/>
      <c r="B52" s="5"/>
      <c r="C52" s="5"/>
      <c r="D52" s="23"/>
      <c r="E52" s="46"/>
      <c r="F52" s="39"/>
      <c r="G52" s="196"/>
      <c r="H52" s="196"/>
    </row>
    <row r="53" spans="1:8" s="9" customFormat="1" ht="15">
      <c r="A53" s="1"/>
      <c r="B53" s="1"/>
      <c r="C53" s="1"/>
      <c r="D53" s="49"/>
      <c r="E53" s="2"/>
      <c r="F53" s="3"/>
      <c r="G53" s="197"/>
      <c r="H53" s="197"/>
    </row>
    <row r="54" spans="1:8" s="8" customFormat="1" ht="12.75">
      <c r="A54" s="1"/>
      <c r="B54" s="1"/>
      <c r="C54" s="1"/>
      <c r="D54" s="49"/>
      <c r="E54" s="2"/>
      <c r="F54" s="3"/>
      <c r="G54" s="197"/>
      <c r="H54" s="197"/>
    </row>
    <row r="55" spans="1:8" s="9" customFormat="1" ht="15">
      <c r="A55" s="1"/>
      <c r="B55" s="1"/>
      <c r="C55" s="1"/>
      <c r="D55" s="25"/>
      <c r="E55" s="2"/>
      <c r="F55" s="3"/>
      <c r="G55" s="197"/>
      <c r="H55" s="197"/>
    </row>
    <row r="56" spans="1:8" s="9" customFormat="1" ht="15">
      <c r="A56" s="10"/>
      <c r="B56" s="10"/>
      <c r="C56" s="10"/>
      <c r="D56" s="50"/>
      <c r="E56" s="47"/>
      <c r="F56" s="40"/>
      <c r="G56" s="196"/>
      <c r="H56" s="196"/>
    </row>
    <row r="57" spans="1:8" s="9" customFormat="1" ht="15">
      <c r="A57" s="5"/>
      <c r="B57" s="5"/>
      <c r="C57" s="5"/>
      <c r="D57" s="24"/>
      <c r="E57" s="46"/>
      <c r="F57" s="39"/>
      <c r="G57" s="196"/>
      <c r="H57" s="196"/>
    </row>
    <row r="58" spans="1:8" s="9" customFormat="1" ht="15">
      <c r="A58" s="10"/>
      <c r="B58" s="10"/>
      <c r="C58" s="10"/>
      <c r="D58" s="50"/>
      <c r="E58" s="47"/>
      <c r="F58" s="40"/>
      <c r="G58" s="196"/>
      <c r="H58" s="196"/>
    </row>
    <row r="59" spans="1:8" s="9" customFormat="1" ht="15">
      <c r="A59" s="5"/>
      <c r="B59" s="5"/>
      <c r="C59" s="5"/>
      <c r="D59" s="25"/>
      <c r="E59" s="48"/>
      <c r="F59" s="37"/>
      <c r="G59" s="196"/>
      <c r="H59" s="196"/>
    </row>
    <row r="60" spans="1:8" s="9" customFormat="1" ht="15">
      <c r="A60" s="5"/>
      <c r="B60" s="5"/>
      <c r="C60" s="5"/>
      <c r="D60" s="25"/>
      <c r="E60" s="48"/>
      <c r="F60" s="37"/>
      <c r="G60" s="196"/>
      <c r="H60" s="196"/>
    </row>
    <row r="61" spans="1:8" s="9" customFormat="1" ht="15">
      <c r="A61" s="5"/>
      <c r="B61" s="5"/>
      <c r="C61" s="5"/>
      <c r="D61" s="12"/>
      <c r="E61" s="46"/>
      <c r="F61" s="37"/>
      <c r="G61" s="196"/>
      <c r="H61" s="196"/>
    </row>
    <row r="62" spans="1:8" s="9" customFormat="1" ht="15">
      <c r="A62" s="11"/>
      <c r="B62" s="11"/>
      <c r="C62" s="11"/>
      <c r="D62" s="51"/>
      <c r="E62" s="47"/>
      <c r="F62" s="40"/>
      <c r="G62" s="196"/>
      <c r="H62" s="196"/>
    </row>
    <row r="63" spans="1:8" s="9" customFormat="1" ht="15">
      <c r="A63" s="5"/>
      <c r="B63" s="5"/>
      <c r="C63" s="5"/>
      <c r="D63" s="23"/>
      <c r="E63" s="46"/>
      <c r="F63" s="37"/>
      <c r="G63" s="196"/>
      <c r="H63" s="196"/>
    </row>
    <row r="64" spans="1:8" s="9" customFormat="1" ht="15">
      <c r="A64" s="11"/>
      <c r="B64" s="11"/>
      <c r="C64" s="11"/>
      <c r="D64" s="51"/>
      <c r="E64" s="47"/>
      <c r="F64" s="40"/>
      <c r="G64" s="196"/>
      <c r="H64" s="196"/>
    </row>
    <row r="65" spans="1:8" s="9" customFormat="1" ht="15">
      <c r="A65" s="5"/>
      <c r="B65" s="5"/>
      <c r="C65" s="5"/>
      <c r="D65" s="12"/>
      <c r="E65" s="46"/>
      <c r="F65" s="39"/>
      <c r="G65" s="196"/>
      <c r="H65" s="196"/>
    </row>
    <row r="66" spans="1:8" s="9" customFormat="1" ht="15">
      <c r="A66" s="5"/>
      <c r="B66" s="5"/>
      <c r="C66" s="5"/>
      <c r="D66" s="23"/>
      <c r="E66" s="46"/>
      <c r="F66" s="39"/>
      <c r="G66" s="196"/>
      <c r="H66" s="196"/>
    </row>
    <row r="67" spans="1:8" s="9" customFormat="1" ht="15">
      <c r="A67" s="5"/>
      <c r="B67" s="5"/>
      <c r="C67" s="5"/>
      <c r="D67" s="23"/>
      <c r="E67" s="46"/>
      <c r="F67" s="39"/>
      <c r="G67" s="196"/>
      <c r="H67" s="196"/>
    </row>
    <row r="68" spans="1:8" s="9" customFormat="1" ht="15">
      <c r="A68" s="5"/>
      <c r="B68" s="5"/>
      <c r="C68" s="5"/>
      <c r="D68" s="23"/>
      <c r="E68" s="46"/>
      <c r="F68" s="39"/>
      <c r="G68" s="196"/>
      <c r="H68" s="196"/>
    </row>
    <row r="69" spans="1:8" s="9" customFormat="1" ht="15">
      <c r="A69" s="5"/>
      <c r="B69" s="5"/>
      <c r="C69" s="5"/>
      <c r="D69" s="12"/>
      <c r="E69" s="46"/>
      <c r="F69" s="39"/>
      <c r="G69" s="196"/>
      <c r="H69" s="196"/>
    </row>
    <row r="70" spans="1:8" s="9" customFormat="1" ht="15">
      <c r="A70" s="5"/>
      <c r="B70" s="5"/>
      <c r="C70" s="5"/>
      <c r="D70" s="23"/>
      <c r="E70" s="47"/>
      <c r="F70" s="40"/>
      <c r="G70" s="196"/>
      <c r="H70" s="196"/>
    </row>
    <row r="71" spans="1:8" s="9" customFormat="1" ht="15">
      <c r="A71" s="5"/>
      <c r="B71" s="5"/>
      <c r="C71" s="5"/>
      <c r="D71" s="23"/>
      <c r="E71" s="46"/>
      <c r="F71" s="39"/>
      <c r="G71" s="196"/>
      <c r="H71" s="196"/>
    </row>
    <row r="72" spans="1:8" s="9" customFormat="1" ht="15">
      <c r="A72" s="5"/>
      <c r="B72" s="5"/>
      <c r="C72" s="5"/>
      <c r="D72" s="23"/>
      <c r="E72" s="47"/>
      <c r="F72" s="40"/>
      <c r="G72" s="196"/>
      <c r="H72" s="196"/>
    </row>
    <row r="73" spans="1:8" s="9" customFormat="1" ht="15">
      <c r="A73" s="5"/>
      <c r="B73" s="5"/>
      <c r="C73" s="5"/>
      <c r="D73" s="23"/>
      <c r="E73" s="46"/>
      <c r="F73" s="39"/>
      <c r="G73" s="196"/>
      <c r="H73" s="196"/>
    </row>
    <row r="74" spans="1:8" s="9" customFormat="1" ht="15">
      <c r="A74" s="5"/>
      <c r="B74" s="5"/>
      <c r="C74" s="5"/>
      <c r="D74" s="23"/>
      <c r="E74" s="47"/>
      <c r="F74" s="40"/>
      <c r="G74" s="196"/>
      <c r="H74" s="196"/>
    </row>
    <row r="75" spans="1:8" s="9" customFormat="1" ht="15">
      <c r="A75" s="5"/>
      <c r="B75" s="5"/>
      <c r="C75" s="5"/>
      <c r="D75" s="23"/>
      <c r="E75" s="46"/>
      <c r="F75" s="39"/>
      <c r="G75" s="196"/>
      <c r="H75" s="196"/>
    </row>
    <row r="76" spans="1:8" s="9" customFormat="1" ht="15">
      <c r="A76" s="5"/>
      <c r="B76" s="5"/>
      <c r="C76" s="5"/>
      <c r="D76" s="23"/>
      <c r="E76" s="47"/>
      <c r="F76" s="40"/>
      <c r="G76" s="196"/>
      <c r="H76" s="196"/>
    </row>
    <row r="77" spans="1:8" s="9" customFormat="1" ht="15">
      <c r="A77" s="5"/>
      <c r="B77" s="5"/>
      <c r="C77" s="5"/>
      <c r="D77" s="23"/>
      <c r="E77" s="46"/>
      <c r="F77" s="39"/>
      <c r="G77" s="196"/>
      <c r="H77" s="196"/>
    </row>
    <row r="78" spans="1:8" s="9" customFormat="1" ht="15">
      <c r="A78" s="5"/>
      <c r="B78" s="5"/>
      <c r="C78" s="5"/>
      <c r="D78" s="23"/>
      <c r="E78" s="46"/>
      <c r="F78" s="39"/>
      <c r="G78" s="196"/>
      <c r="H78" s="196"/>
    </row>
    <row r="79" spans="1:8" s="9" customFormat="1" ht="15">
      <c r="A79" s="1"/>
      <c r="B79" s="1"/>
      <c r="C79" s="1"/>
      <c r="D79" s="49"/>
      <c r="E79" s="2"/>
      <c r="F79" s="3"/>
      <c r="G79" s="197"/>
      <c r="H79" s="197"/>
    </row>
    <row r="80" spans="1:8" s="9" customFormat="1" ht="19.5" customHeight="1">
      <c r="A80" s="5"/>
      <c r="B80" s="5"/>
      <c r="C80" s="5"/>
      <c r="D80" s="23"/>
      <c r="E80" s="46"/>
      <c r="F80" s="39"/>
      <c r="G80" s="196"/>
      <c r="H80" s="196"/>
    </row>
    <row r="81" spans="1:8" s="9" customFormat="1" ht="15">
      <c r="A81" s="5"/>
      <c r="B81" s="5"/>
      <c r="C81" s="5"/>
      <c r="D81" s="23"/>
      <c r="E81" s="46"/>
      <c r="F81" s="39"/>
      <c r="G81" s="196"/>
      <c r="H81" s="196"/>
    </row>
    <row r="82" spans="1:8" s="9" customFormat="1" ht="15">
      <c r="A82" s="5"/>
      <c r="B82" s="5"/>
      <c r="C82" s="5"/>
      <c r="D82" s="23"/>
      <c r="E82" s="46"/>
      <c r="F82" s="39"/>
      <c r="G82" s="196"/>
      <c r="H82" s="196"/>
    </row>
    <row r="83" spans="1:8" s="9" customFormat="1" ht="15">
      <c r="A83" s="5"/>
      <c r="B83" s="5"/>
      <c r="C83" s="5"/>
      <c r="D83" s="23"/>
      <c r="E83" s="47"/>
      <c r="F83" s="40"/>
      <c r="G83" s="177"/>
      <c r="H83" s="196"/>
    </row>
    <row r="84" spans="1:8" s="9" customFormat="1" ht="15">
      <c r="A84" s="5"/>
      <c r="B84" s="5"/>
      <c r="C84" s="5"/>
      <c r="D84" s="23"/>
      <c r="E84" s="46"/>
      <c r="F84" s="39"/>
      <c r="G84" s="196"/>
      <c r="H84" s="196"/>
    </row>
    <row r="85" spans="1:8" s="9" customFormat="1" ht="15">
      <c r="A85" s="5"/>
      <c r="B85" s="5"/>
      <c r="C85" s="5"/>
      <c r="D85" s="23"/>
      <c r="E85" s="47"/>
      <c r="F85" s="40"/>
      <c r="G85" s="177"/>
      <c r="H85" s="196"/>
    </row>
    <row r="86" spans="1:8" s="9" customFormat="1" ht="15">
      <c r="A86" s="5"/>
      <c r="B86" s="5"/>
      <c r="C86" s="5"/>
      <c r="D86" s="23"/>
      <c r="E86" s="46"/>
      <c r="F86" s="39"/>
      <c r="G86" s="196"/>
      <c r="H86" s="196"/>
    </row>
    <row r="87" spans="1:8" s="9" customFormat="1" ht="15">
      <c r="A87" s="5"/>
      <c r="B87" s="5"/>
      <c r="C87" s="5"/>
      <c r="D87" s="23"/>
      <c r="E87" s="47"/>
      <c r="F87" s="40"/>
      <c r="G87" s="196"/>
      <c r="H87" s="196"/>
    </row>
    <row r="88" spans="1:8" s="9" customFormat="1" ht="15">
      <c r="A88" s="5"/>
      <c r="B88" s="5"/>
      <c r="C88" s="5"/>
      <c r="D88" s="23"/>
      <c r="E88" s="46"/>
      <c r="F88" s="39"/>
      <c r="G88" s="196"/>
      <c r="H88" s="196"/>
    </row>
    <row r="89" spans="1:8" s="9" customFormat="1" ht="15">
      <c r="A89" s="5"/>
      <c r="B89" s="5"/>
      <c r="C89" s="5"/>
      <c r="D89" s="23"/>
      <c r="E89" s="46"/>
      <c r="F89" s="39"/>
      <c r="G89" s="196"/>
      <c r="H89" s="196"/>
    </row>
    <row r="90" spans="1:8" s="9" customFormat="1" ht="15">
      <c r="A90" s="5"/>
      <c r="B90" s="5"/>
      <c r="C90" s="5"/>
      <c r="D90" s="23"/>
      <c r="E90" s="46"/>
      <c r="F90" s="39"/>
      <c r="G90" s="196"/>
      <c r="H90" s="196"/>
    </row>
    <row r="91" spans="1:8" s="9" customFormat="1" ht="15">
      <c r="A91" s="5"/>
      <c r="B91" s="5"/>
      <c r="C91" s="5"/>
      <c r="D91" s="23"/>
      <c r="E91" s="46"/>
      <c r="F91" s="39"/>
      <c r="G91" s="196"/>
      <c r="H91" s="196"/>
    </row>
    <row r="92" spans="1:8" s="9" customFormat="1" ht="15">
      <c r="A92" s="13"/>
      <c r="B92" s="13"/>
      <c r="C92" s="13"/>
      <c r="D92" s="26"/>
      <c r="E92" s="47"/>
      <c r="F92" s="40"/>
      <c r="G92" s="196"/>
      <c r="H92" s="196"/>
    </row>
    <row r="93" spans="1:8" s="9" customFormat="1" ht="15">
      <c r="A93" s="5"/>
      <c r="B93" s="5"/>
      <c r="C93" s="5"/>
      <c r="D93" s="23"/>
      <c r="E93" s="46"/>
      <c r="F93" s="39"/>
      <c r="G93" s="196"/>
      <c r="H93" s="196"/>
    </row>
    <row r="94" spans="1:8" s="9" customFormat="1" ht="15">
      <c r="A94" s="10"/>
      <c r="B94" s="10"/>
      <c r="C94" s="10"/>
      <c r="D94" s="50"/>
      <c r="E94" s="47"/>
      <c r="F94" s="40"/>
      <c r="G94" s="196"/>
      <c r="H94" s="196"/>
    </row>
    <row r="95" spans="1:8" s="9" customFormat="1" ht="15">
      <c r="A95" s="5"/>
      <c r="B95" s="5"/>
      <c r="C95" s="5"/>
      <c r="D95" s="23"/>
      <c r="E95" s="46"/>
      <c r="F95" s="39"/>
      <c r="G95" s="198"/>
      <c r="H95" s="198"/>
    </row>
    <row r="96" spans="1:8" s="9" customFormat="1" ht="15">
      <c r="A96" s="5"/>
      <c r="B96" s="5"/>
      <c r="C96" s="5"/>
      <c r="D96" s="23"/>
      <c r="E96" s="47"/>
      <c r="F96" s="40"/>
      <c r="G96" s="196"/>
      <c r="H96" s="196"/>
    </row>
    <row r="97" spans="1:8" s="9" customFormat="1" ht="15">
      <c r="A97" s="5"/>
      <c r="B97" s="5"/>
      <c r="C97" s="5"/>
      <c r="D97" s="23"/>
      <c r="E97" s="46"/>
      <c r="F97" s="39"/>
      <c r="G97" s="198"/>
      <c r="H97" s="198"/>
    </row>
    <row r="98" spans="1:8" s="9" customFormat="1" ht="15">
      <c r="A98" s="5"/>
      <c r="B98" s="5"/>
      <c r="C98" s="5"/>
      <c r="D98" s="23"/>
      <c r="E98" s="46"/>
      <c r="F98" s="39"/>
      <c r="G98" s="198"/>
      <c r="H98" s="198"/>
    </row>
    <row r="99" spans="1:8" s="9" customFormat="1" ht="15">
      <c r="A99" s="5"/>
      <c r="B99" s="5"/>
      <c r="C99" s="5"/>
      <c r="D99" s="52"/>
      <c r="E99" s="47"/>
      <c r="F99" s="40"/>
      <c r="G99" s="177"/>
      <c r="H99" s="196"/>
    </row>
    <row r="100" spans="1:8" s="9" customFormat="1" ht="15">
      <c r="A100" s="5"/>
      <c r="B100" s="5"/>
      <c r="C100" s="5"/>
      <c r="D100" s="52"/>
      <c r="E100" s="47"/>
      <c r="F100" s="40"/>
      <c r="G100" s="196"/>
      <c r="H100" s="196"/>
    </row>
    <row r="101" spans="1:8" s="9" customFormat="1" ht="15">
      <c r="A101" s="5"/>
      <c r="B101" s="5"/>
      <c r="C101" s="5"/>
      <c r="D101" s="52"/>
      <c r="E101" s="47"/>
      <c r="F101" s="40"/>
      <c r="G101" s="196"/>
      <c r="H101" s="196"/>
    </row>
    <row r="102" spans="1:8" s="9" customFormat="1" ht="15">
      <c r="A102" s="5"/>
      <c r="B102" s="5"/>
      <c r="C102" s="5"/>
      <c r="D102" s="52"/>
      <c r="E102" s="47"/>
      <c r="F102" s="40"/>
      <c r="G102" s="196"/>
      <c r="H102" s="196"/>
    </row>
    <row r="103" spans="1:8" s="9" customFormat="1" ht="15">
      <c r="A103" s="5"/>
      <c r="B103" s="5"/>
      <c r="C103" s="5"/>
      <c r="D103" s="52"/>
      <c r="E103" s="47"/>
      <c r="F103" s="40"/>
      <c r="G103" s="196"/>
      <c r="H103" s="196"/>
    </row>
    <row r="104" spans="1:8" s="9" customFormat="1" ht="15">
      <c r="A104" s="5"/>
      <c r="B104" s="5"/>
      <c r="C104" s="5"/>
      <c r="D104" s="52"/>
      <c r="E104" s="47"/>
      <c r="F104" s="40"/>
      <c r="G104" s="196"/>
      <c r="H104" s="196"/>
    </row>
    <row r="105" spans="1:8" s="9" customFormat="1" ht="15">
      <c r="A105" s="5"/>
      <c r="B105" s="5"/>
      <c r="C105" s="5"/>
      <c r="D105" s="52"/>
      <c r="E105" s="47"/>
      <c r="F105" s="40"/>
      <c r="G105" s="196"/>
      <c r="H105" s="196"/>
    </row>
    <row r="106" spans="1:8" s="9" customFormat="1" ht="15">
      <c r="A106" s="5"/>
      <c r="B106" s="5"/>
      <c r="C106" s="5"/>
      <c r="D106" s="52"/>
      <c r="E106" s="47"/>
      <c r="F106" s="40"/>
      <c r="G106" s="196"/>
      <c r="H106" s="196"/>
    </row>
    <row r="107" spans="1:8" s="9" customFormat="1" ht="15">
      <c r="A107" s="5"/>
      <c r="B107" s="5"/>
      <c r="C107" s="5"/>
      <c r="D107" s="52"/>
      <c r="E107" s="47"/>
      <c r="F107" s="40"/>
      <c r="G107" s="196"/>
      <c r="H107" s="196"/>
    </row>
    <row r="108" spans="1:8" s="9" customFormat="1" ht="15">
      <c r="A108" s="5"/>
      <c r="B108" s="5"/>
      <c r="C108" s="5"/>
      <c r="D108" s="52"/>
      <c r="E108" s="47"/>
      <c r="F108" s="40"/>
      <c r="G108" s="196"/>
      <c r="H108" s="196"/>
    </row>
    <row r="109" spans="1:8" s="9" customFormat="1" ht="15">
      <c r="A109" s="5"/>
      <c r="B109" s="5"/>
      <c r="C109" s="5"/>
      <c r="D109" s="52"/>
      <c r="E109" s="47"/>
      <c r="F109" s="40"/>
      <c r="G109" s="196"/>
      <c r="H109" s="196"/>
    </row>
    <row r="110" spans="1:8" s="9" customFormat="1" ht="15">
      <c r="A110" s="5"/>
      <c r="B110" s="5"/>
      <c r="C110" s="5"/>
      <c r="D110" s="52"/>
      <c r="E110" s="47"/>
      <c r="F110" s="40"/>
      <c r="G110" s="196"/>
      <c r="H110" s="196"/>
    </row>
    <row r="111" spans="1:8" s="9" customFormat="1" ht="15">
      <c r="A111" s="5"/>
      <c r="B111" s="5"/>
      <c r="C111" s="5"/>
      <c r="D111" s="52"/>
      <c r="E111" s="47"/>
      <c r="F111" s="40"/>
      <c r="G111" s="196"/>
      <c r="H111" s="196"/>
    </row>
    <row r="112" spans="1:8" s="9" customFormat="1" ht="15">
      <c r="A112" s="5"/>
      <c r="B112" s="5"/>
      <c r="C112" s="5"/>
      <c r="D112" s="52"/>
      <c r="E112" s="47"/>
      <c r="F112" s="40"/>
      <c r="G112" s="196"/>
      <c r="H112" s="196"/>
    </row>
    <row r="113" spans="1:8" s="9" customFormat="1" ht="15">
      <c r="A113" s="5"/>
      <c r="B113" s="5"/>
      <c r="C113" s="5"/>
      <c r="D113" s="52"/>
      <c r="E113" s="47"/>
      <c r="F113" s="40"/>
      <c r="G113" s="196"/>
      <c r="H113" s="196"/>
    </row>
    <row r="114" spans="1:8" s="9" customFormat="1" ht="15">
      <c r="A114" s="14"/>
      <c r="B114" s="14"/>
      <c r="C114" s="14"/>
      <c r="D114" s="53"/>
      <c r="E114" s="47"/>
      <c r="F114" s="40"/>
      <c r="G114" s="196"/>
      <c r="H114" s="196"/>
    </row>
    <row r="115" spans="1:8" s="9" customFormat="1" ht="15">
      <c r="A115" s="5"/>
      <c r="B115" s="5"/>
      <c r="C115" s="5"/>
      <c r="D115" s="52"/>
      <c r="E115" s="47"/>
      <c r="F115" s="40"/>
      <c r="G115" s="196"/>
      <c r="H115" s="196"/>
    </row>
    <row r="116" spans="1:8" s="9" customFormat="1" ht="15">
      <c r="A116" s="5"/>
      <c r="B116" s="5"/>
      <c r="C116" s="5"/>
      <c r="D116" s="52"/>
      <c r="E116" s="47"/>
      <c r="F116" s="40"/>
      <c r="G116" s="196"/>
      <c r="H116" s="196"/>
    </row>
    <row r="117" spans="1:8" s="9" customFormat="1" ht="15">
      <c r="A117" s="5"/>
      <c r="B117" s="5"/>
      <c r="C117" s="5"/>
      <c r="D117" s="52"/>
      <c r="E117" s="47"/>
      <c r="F117" s="40"/>
      <c r="G117" s="196"/>
      <c r="H117" s="196"/>
    </row>
    <row r="118" spans="1:8" s="9" customFormat="1" ht="15">
      <c r="A118" s="5"/>
      <c r="B118" s="5"/>
      <c r="C118" s="5"/>
      <c r="D118" s="52"/>
      <c r="E118" s="47"/>
      <c r="F118" s="40"/>
      <c r="G118" s="196"/>
      <c r="H118" s="196"/>
    </row>
    <row r="119" spans="1:8" s="9" customFormat="1" ht="15">
      <c r="A119" s="5"/>
      <c r="B119" s="5"/>
      <c r="C119" s="5"/>
      <c r="D119" s="52"/>
      <c r="E119" s="47"/>
      <c r="F119" s="40"/>
      <c r="G119" s="196"/>
      <c r="H119" s="196"/>
    </row>
    <row r="120" spans="1:8" s="9" customFormat="1" ht="15">
      <c r="A120" s="5"/>
      <c r="B120" s="5"/>
      <c r="C120" s="5"/>
      <c r="D120" s="52"/>
      <c r="E120" s="47"/>
      <c r="F120" s="40"/>
      <c r="G120" s="196"/>
      <c r="H120" s="196"/>
    </row>
    <row r="121" spans="1:8" s="9" customFormat="1" ht="15">
      <c r="A121" s="5"/>
      <c r="B121" s="5"/>
      <c r="C121" s="5"/>
      <c r="D121" s="52"/>
      <c r="E121" s="47"/>
      <c r="F121" s="40"/>
      <c r="G121" s="196"/>
      <c r="H121" s="196"/>
    </row>
    <row r="122" spans="1:8" s="9" customFormat="1" ht="15">
      <c r="A122" s="5"/>
      <c r="B122" s="5"/>
      <c r="C122" s="5"/>
      <c r="D122" s="52"/>
      <c r="E122" s="47"/>
      <c r="F122" s="40"/>
      <c r="G122" s="196"/>
      <c r="H122" s="196"/>
    </row>
    <row r="123" spans="1:8" s="9" customFormat="1" ht="15">
      <c r="A123" s="5"/>
      <c r="B123" s="5"/>
      <c r="C123" s="5"/>
      <c r="D123" s="52"/>
      <c r="E123" s="47"/>
      <c r="F123" s="40"/>
      <c r="G123" s="196"/>
      <c r="H123" s="196"/>
    </row>
    <row r="124" spans="1:8" s="9" customFormat="1" ht="15">
      <c r="A124" s="5"/>
      <c r="B124" s="5"/>
      <c r="C124" s="5"/>
      <c r="D124" s="52"/>
      <c r="E124" s="47"/>
      <c r="F124" s="40"/>
      <c r="G124" s="196"/>
      <c r="H124" s="196"/>
    </row>
    <row r="125" spans="1:8" s="9" customFormat="1" ht="15">
      <c r="A125" s="5"/>
      <c r="B125" s="5"/>
      <c r="C125" s="5"/>
      <c r="D125" s="52"/>
      <c r="E125" s="47"/>
      <c r="F125" s="40"/>
      <c r="G125" s="196"/>
      <c r="H125" s="196"/>
    </row>
    <row r="126" spans="1:8" s="9" customFormat="1" ht="15">
      <c r="A126" s="5"/>
      <c r="B126" s="5"/>
      <c r="C126" s="5"/>
      <c r="D126" s="52"/>
      <c r="E126" s="47"/>
      <c r="F126" s="40"/>
      <c r="G126" s="196"/>
      <c r="H126" s="196"/>
    </row>
    <row r="127" spans="1:8" s="9" customFormat="1" ht="15">
      <c r="A127" s="5"/>
      <c r="B127" s="5"/>
      <c r="C127" s="5"/>
      <c r="D127" s="52"/>
      <c r="E127" s="47"/>
      <c r="F127" s="40"/>
      <c r="G127" s="196"/>
      <c r="H127" s="196"/>
    </row>
    <row r="128" spans="1:8" s="9" customFormat="1" ht="15">
      <c r="A128" s="5"/>
      <c r="B128" s="5"/>
      <c r="C128" s="5"/>
      <c r="D128" s="52"/>
      <c r="E128" s="47"/>
      <c r="F128" s="40"/>
      <c r="G128" s="196"/>
      <c r="H128" s="196"/>
    </row>
    <row r="129" spans="1:8" s="9" customFormat="1" ht="15">
      <c r="A129" s="5"/>
      <c r="B129" s="5"/>
      <c r="C129" s="5"/>
      <c r="D129" s="52"/>
      <c r="E129" s="47"/>
      <c r="F129" s="40"/>
      <c r="G129" s="196"/>
      <c r="H129" s="196"/>
    </row>
    <row r="130" spans="1:8" s="9" customFormat="1" ht="15">
      <c r="A130" s="5"/>
      <c r="B130" s="5"/>
      <c r="C130" s="5"/>
      <c r="D130" s="52"/>
      <c r="E130" s="47"/>
      <c r="F130" s="40"/>
      <c r="G130" s="196"/>
      <c r="H130" s="196"/>
    </row>
    <row r="131" spans="1:8" s="9" customFormat="1" ht="15">
      <c r="A131" s="5"/>
      <c r="B131" s="5"/>
      <c r="C131" s="5"/>
      <c r="D131" s="52"/>
      <c r="E131" s="47"/>
      <c r="F131" s="40"/>
      <c r="G131" s="196"/>
      <c r="H131" s="196"/>
    </row>
    <row r="132" spans="1:8" s="9" customFormat="1" ht="15">
      <c r="A132" s="5"/>
      <c r="B132" s="5"/>
      <c r="C132" s="5"/>
      <c r="D132" s="52"/>
      <c r="E132" s="47"/>
      <c r="F132" s="40"/>
      <c r="G132" s="196"/>
      <c r="H132" s="196"/>
    </row>
    <row r="133" spans="1:8" s="9" customFormat="1" ht="15">
      <c r="A133" s="5"/>
      <c r="B133" s="5"/>
      <c r="C133" s="5"/>
      <c r="D133" s="52"/>
      <c r="E133" s="47"/>
      <c r="F133" s="40"/>
      <c r="G133" s="196"/>
      <c r="H133" s="196"/>
    </row>
    <row r="134" spans="1:8" s="9" customFormat="1" ht="15">
      <c r="A134" s="5"/>
      <c r="B134" s="5"/>
      <c r="C134" s="5"/>
      <c r="D134" s="52"/>
      <c r="E134" s="47"/>
      <c r="F134" s="40"/>
      <c r="G134" s="196"/>
      <c r="H134" s="196"/>
    </row>
    <row r="135" spans="1:8" s="9" customFormat="1" ht="15">
      <c r="A135" s="5"/>
      <c r="B135" s="5"/>
      <c r="C135" s="5"/>
      <c r="D135" s="52"/>
      <c r="E135" s="47"/>
      <c r="F135" s="40"/>
      <c r="G135" s="196"/>
      <c r="H135" s="196"/>
    </row>
    <row r="136" spans="1:8" s="9" customFormat="1" ht="15">
      <c r="A136" s="5"/>
      <c r="B136" s="5"/>
      <c r="C136" s="5"/>
      <c r="D136" s="52"/>
      <c r="E136" s="47"/>
      <c r="F136" s="40"/>
      <c r="G136" s="196"/>
      <c r="H136" s="196"/>
    </row>
    <row r="137" spans="1:8" s="9" customFormat="1" ht="15">
      <c r="A137" s="5"/>
      <c r="B137" s="5"/>
      <c r="C137" s="5"/>
      <c r="D137" s="52"/>
      <c r="E137" s="47"/>
      <c r="F137" s="40"/>
      <c r="G137" s="196"/>
      <c r="H137" s="196"/>
    </row>
    <row r="138" spans="1:8" s="9" customFormat="1" ht="15">
      <c r="A138" s="5"/>
      <c r="B138" s="5"/>
      <c r="C138" s="5"/>
      <c r="D138" s="52"/>
      <c r="E138" s="47"/>
      <c r="F138" s="40"/>
      <c r="G138" s="196"/>
      <c r="H138" s="196"/>
    </row>
    <row r="139" spans="1:8" s="9" customFormat="1" ht="15">
      <c r="A139" s="5"/>
      <c r="B139" s="5"/>
      <c r="C139" s="5"/>
      <c r="D139" s="52"/>
      <c r="E139" s="47"/>
      <c r="F139" s="40"/>
      <c r="G139" s="196"/>
      <c r="H139" s="196"/>
    </row>
    <row r="140" spans="1:8" s="9" customFormat="1" ht="15">
      <c r="A140" s="5"/>
      <c r="B140" s="5"/>
      <c r="C140" s="5"/>
      <c r="D140" s="52"/>
      <c r="E140" s="47"/>
      <c r="F140" s="40"/>
      <c r="G140" s="196"/>
      <c r="H140" s="196"/>
    </row>
    <row r="141" spans="1:8" s="9" customFormat="1" ht="15">
      <c r="A141" s="5"/>
      <c r="B141" s="5"/>
      <c r="C141" s="5"/>
      <c r="D141" s="52"/>
      <c r="E141" s="47"/>
      <c r="F141" s="40"/>
      <c r="G141" s="196"/>
      <c r="H141" s="196"/>
    </row>
    <row r="142" spans="1:8" s="9" customFormat="1" ht="15">
      <c r="A142" s="5"/>
      <c r="B142" s="5"/>
      <c r="C142" s="5"/>
      <c r="D142" s="52"/>
      <c r="E142" s="47"/>
      <c r="F142" s="40"/>
      <c r="G142" s="196"/>
      <c r="H142" s="196"/>
    </row>
    <row r="143" spans="1:8" s="9" customFormat="1" ht="15">
      <c r="A143" s="5"/>
      <c r="B143" s="5"/>
      <c r="C143" s="5"/>
      <c r="D143" s="52"/>
      <c r="E143" s="47"/>
      <c r="F143" s="40"/>
      <c r="G143" s="196"/>
      <c r="H143" s="196"/>
    </row>
    <row r="144" spans="1:8" s="9" customFormat="1" ht="15">
      <c r="A144" s="5"/>
      <c r="B144" s="5"/>
      <c r="C144" s="5"/>
      <c r="D144" s="52"/>
      <c r="E144" s="47"/>
      <c r="F144" s="40"/>
      <c r="G144" s="196"/>
      <c r="H144" s="196"/>
    </row>
    <row r="145" spans="1:8" s="9" customFormat="1" ht="15">
      <c r="A145" s="5"/>
      <c r="B145" s="5"/>
      <c r="C145" s="5"/>
      <c r="D145" s="52"/>
      <c r="E145" s="47"/>
      <c r="F145" s="40"/>
      <c r="G145" s="196"/>
      <c r="H145" s="196"/>
    </row>
    <row r="146" spans="1:8" s="9" customFormat="1" ht="15">
      <c r="A146" s="5"/>
      <c r="B146" s="5"/>
      <c r="C146" s="5"/>
      <c r="D146" s="52"/>
      <c r="E146" s="47"/>
      <c r="F146" s="40"/>
      <c r="G146" s="196"/>
      <c r="H146" s="196"/>
    </row>
    <row r="147" spans="1:8" s="9" customFormat="1" ht="15">
      <c r="A147" s="5"/>
      <c r="B147" s="5"/>
      <c r="C147" s="5"/>
      <c r="D147" s="52"/>
      <c r="E147" s="47"/>
      <c r="F147" s="40"/>
      <c r="G147" s="196"/>
      <c r="H147" s="196"/>
    </row>
    <row r="148" spans="1:8" s="9" customFormat="1" ht="15">
      <c r="A148" s="5"/>
      <c r="B148" s="5"/>
      <c r="C148" s="5"/>
      <c r="D148" s="52"/>
      <c r="E148" s="47"/>
      <c r="F148" s="40"/>
      <c r="G148" s="196"/>
      <c r="H148" s="196"/>
    </row>
    <row r="149" spans="1:8" ht="15">
      <c r="A149" s="5"/>
      <c r="B149" s="5"/>
      <c r="C149" s="5"/>
      <c r="D149" s="52"/>
      <c r="E149" s="47"/>
      <c r="F149" s="40"/>
      <c r="G149" s="196"/>
      <c r="H149" s="196"/>
    </row>
    <row r="150" spans="1:8" ht="15">
      <c r="A150" s="5"/>
      <c r="B150" s="5"/>
      <c r="C150" s="5"/>
      <c r="D150" s="52"/>
      <c r="E150" s="47"/>
      <c r="F150" s="40"/>
      <c r="G150" s="196"/>
      <c r="H150" s="196"/>
    </row>
    <row r="151" spans="1:8" ht="15">
      <c r="A151" s="5"/>
      <c r="B151" s="5"/>
      <c r="C151" s="5"/>
      <c r="D151" s="52"/>
      <c r="E151" s="47"/>
      <c r="F151" s="40"/>
      <c r="G151" s="196"/>
      <c r="H151" s="196"/>
    </row>
    <row r="152" spans="1:8" ht="15">
      <c r="A152" s="5"/>
      <c r="B152" s="5"/>
      <c r="C152" s="5"/>
      <c r="D152" s="52"/>
      <c r="E152" s="47"/>
      <c r="F152" s="40"/>
      <c r="G152" s="196"/>
      <c r="H152" s="196"/>
    </row>
    <row r="153" spans="1:8" ht="15">
      <c r="A153" s="5"/>
      <c r="B153" s="5"/>
      <c r="C153" s="5"/>
      <c r="D153" s="52"/>
      <c r="E153" s="47"/>
      <c r="F153" s="40"/>
      <c r="G153" s="196"/>
      <c r="H153" s="196"/>
    </row>
    <row r="154" spans="1:8" ht="15">
      <c r="A154" s="5"/>
      <c r="B154" s="5"/>
      <c r="C154" s="5"/>
      <c r="D154" s="52"/>
      <c r="E154" s="47"/>
      <c r="F154" s="40"/>
      <c r="G154" s="196"/>
      <c r="H154" s="196"/>
    </row>
    <row r="155" spans="1:8" ht="15">
      <c r="A155" s="5"/>
      <c r="B155" s="5"/>
      <c r="C155" s="5"/>
      <c r="D155" s="52"/>
      <c r="E155" s="47"/>
      <c r="F155" s="40"/>
      <c r="G155" s="196"/>
      <c r="H155" s="196"/>
    </row>
  </sheetData>
  <sheetProtection/>
  <mergeCells count="3">
    <mergeCell ref="A1:H1"/>
    <mergeCell ref="D4:H4"/>
    <mergeCell ref="G6:H6"/>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xl/worksheets/sheet9.xml><?xml version="1.0" encoding="utf-8"?>
<worksheet xmlns="http://schemas.openxmlformats.org/spreadsheetml/2006/main" xmlns:r="http://schemas.openxmlformats.org/officeDocument/2006/relationships">
  <dimension ref="A2:H163"/>
  <sheetViews>
    <sheetView tabSelected="1" view="pageBreakPreview" zoomScale="85" zoomScaleNormal="85" zoomScaleSheetLayoutView="85" workbookViewId="0" topLeftCell="A1">
      <selection activeCell="B1" sqref="B1"/>
    </sheetView>
  </sheetViews>
  <sheetFormatPr defaultColWidth="9.140625" defaultRowHeight="15"/>
  <cols>
    <col min="1" max="1" width="9.140625" style="7" customWidth="1"/>
    <col min="2" max="2" width="74.421875" style="54" customWidth="1"/>
    <col min="3" max="3" width="9.140625" style="45" customWidth="1"/>
    <col min="4" max="4" width="9.8515625" style="35" bestFit="1" customWidth="1"/>
    <col min="5" max="5" width="15.7109375" style="34" customWidth="1"/>
    <col min="6" max="6" width="20.28125" style="34" customWidth="1"/>
    <col min="7" max="7" width="15.00390625" style="0" bestFit="1" customWidth="1"/>
    <col min="8" max="8" width="16.00390625" style="0" bestFit="1" customWidth="1"/>
    <col min="10" max="10" width="34.140625" style="0" customWidth="1"/>
  </cols>
  <sheetData>
    <row r="2" spans="1:7" ht="25.5" customHeight="1">
      <c r="A2" s="55"/>
      <c r="B2" s="56"/>
      <c r="C2" s="57"/>
      <c r="D2" s="58"/>
      <c r="E2" s="59"/>
      <c r="F2" s="59"/>
      <c r="G2" s="19"/>
    </row>
    <row r="3" spans="1:7" s="61" customFormat="1" ht="39" customHeight="1">
      <c r="A3" s="352" t="s">
        <v>163</v>
      </c>
      <c r="B3" s="353"/>
      <c r="C3" s="353"/>
      <c r="D3" s="353"/>
      <c r="E3" s="353"/>
      <c r="F3" s="354"/>
      <c r="G3" s="71"/>
    </row>
    <row r="4" spans="1:7" ht="20.25" customHeight="1">
      <c r="A4" s="55"/>
      <c r="B4" s="56"/>
      <c r="C4" s="57"/>
      <c r="D4" s="58"/>
      <c r="E4" s="59"/>
      <c r="F4" s="59"/>
      <c r="G4" s="19"/>
    </row>
    <row r="5" spans="1:7" ht="21.75" customHeight="1">
      <c r="A5" s="62"/>
      <c r="B5" s="63" t="str">
        <f>'1 Tehnička priprema gradilišta'!D10</f>
        <v>UKUPNO 1. TEHNIČKA PRIPREMA GRADILIŠTA</v>
      </c>
      <c r="C5" s="64"/>
      <c r="D5" s="65"/>
      <c r="E5" s="66"/>
      <c r="F5" s="67">
        <f>'1 Tehnička priprema gradilišta'!G10</f>
        <v>0</v>
      </c>
      <c r="G5" s="19"/>
    </row>
    <row r="6" spans="1:7" s="29" customFormat="1" ht="20.25">
      <c r="A6" s="68"/>
      <c r="B6" s="63" t="str">
        <f>'2 Zaštita instalacija'!D8</f>
        <v>UKUPNO 2. ZAŠTITA INSTALACIJA</v>
      </c>
      <c r="C6" s="64"/>
      <c r="D6" s="65"/>
      <c r="E6" s="67"/>
      <c r="F6" s="67">
        <f>'2 Zaštita instalacija'!G8</f>
        <v>0</v>
      </c>
      <c r="G6" s="28"/>
    </row>
    <row r="7" spans="1:7" s="29" customFormat="1" ht="20.25">
      <c r="A7" s="68"/>
      <c r="B7" s="63" t="str">
        <f>'3 Zemljani radovi'!D15</f>
        <v>UKUPNO 3. ZEMLJANI RADOVI</v>
      </c>
      <c r="C7" s="64"/>
      <c r="D7" s="65"/>
      <c r="E7" s="67"/>
      <c r="F7" s="67">
        <f>'3 Zemljani radovi'!G15</f>
        <v>0</v>
      </c>
      <c r="G7" s="28"/>
    </row>
    <row r="8" spans="1:6" s="29" customFormat="1" ht="20.25">
      <c r="A8" s="68"/>
      <c r="B8" s="63" t="str">
        <f>'4 Kameno-Betonski radovi'!D23</f>
        <v>UKUPNO 4. KAMENO-BETONSKI RADOVI</v>
      </c>
      <c r="C8" s="64"/>
      <c r="D8" s="65"/>
      <c r="E8" s="67"/>
      <c r="F8" s="67">
        <f>'4 Kameno-Betonski radovi'!G23</f>
        <v>0</v>
      </c>
    </row>
    <row r="9" spans="1:8" s="29" customFormat="1" ht="22.5" customHeight="1">
      <c r="A9" s="68"/>
      <c r="B9" s="63" t="str">
        <f>'5 Kolnička konstrukcija '!D12</f>
        <v>UKUPNO 5. IZVEDBA DIJELA KOLNIČKE KONSTRUKCIJE</v>
      </c>
      <c r="C9" s="64"/>
      <c r="D9" s="65"/>
      <c r="E9" s="67"/>
      <c r="F9" s="67">
        <f>'5 Kolnička konstrukcija '!G12</f>
        <v>0</v>
      </c>
      <c r="H9" s="32"/>
    </row>
    <row r="10" spans="1:7" ht="20.25">
      <c r="A10" s="68"/>
      <c r="B10" s="63" t="str">
        <f>'6 Elementi odvodnje'!D11</f>
        <v>UKUPNO 6. IZRADA ELEMENATA ODVODNJE</v>
      </c>
      <c r="C10" s="64"/>
      <c r="D10" s="65"/>
      <c r="E10" s="67"/>
      <c r="F10" s="67">
        <f>'6 Elementi odvodnje'!G11</f>
        <v>0</v>
      </c>
      <c r="G10" s="19"/>
    </row>
    <row r="11" spans="1:7" ht="24" customHeight="1">
      <c r="A11" s="68"/>
      <c r="B11" s="63" t="str">
        <f>'7 Uređenje prostora sanacije k'!D6</f>
        <v>UKUPNO 7. ZAVRŠNI RADOVI </v>
      </c>
      <c r="C11" s="64"/>
      <c r="D11" s="65"/>
      <c r="E11" s="67"/>
      <c r="F11" s="67">
        <f>'7 Uređenje prostora sanacije k'!G6</f>
        <v>0</v>
      </c>
      <c r="G11" s="19"/>
    </row>
    <row r="12" spans="1:8" ht="31.5" customHeight="1">
      <c r="A12" s="355" t="s">
        <v>18</v>
      </c>
      <c r="B12" s="356"/>
      <c r="C12" s="356"/>
      <c r="D12" s="356"/>
      <c r="E12" s="357"/>
      <c r="F12" s="69">
        <f>SUM(F4:F11)</f>
        <v>0</v>
      </c>
      <c r="H12" s="15"/>
    </row>
    <row r="13" spans="1:8" ht="31.5" customHeight="1">
      <c r="A13" s="355" t="s">
        <v>19</v>
      </c>
      <c r="B13" s="356"/>
      <c r="C13" s="356"/>
      <c r="D13" s="356"/>
      <c r="E13" s="357"/>
      <c r="F13" s="70">
        <f>(F12*1.25)-F12</f>
        <v>0</v>
      </c>
      <c r="H13" s="15"/>
    </row>
    <row r="14" spans="1:8" ht="30.75" customHeight="1">
      <c r="A14" s="355" t="s">
        <v>20</v>
      </c>
      <c r="B14" s="356"/>
      <c r="C14" s="356"/>
      <c r="D14" s="356"/>
      <c r="E14" s="357"/>
      <c r="F14" s="69">
        <f>F12+F13</f>
        <v>0</v>
      </c>
      <c r="H14" s="15"/>
    </row>
    <row r="15" spans="1:8" ht="15">
      <c r="A15" s="5"/>
      <c r="B15" s="22"/>
      <c r="C15" s="44"/>
      <c r="D15" s="33"/>
      <c r="H15" s="15"/>
    </row>
    <row r="16" spans="1:4" ht="15">
      <c r="A16" s="5"/>
      <c r="B16" s="22"/>
      <c r="C16" s="44"/>
      <c r="D16" s="33"/>
    </row>
    <row r="17" spans="1:4" ht="15">
      <c r="A17" s="5"/>
      <c r="B17" s="22"/>
      <c r="C17" s="44"/>
      <c r="D17" s="33"/>
    </row>
    <row r="18" spans="1:6" ht="15">
      <c r="A18" s="5"/>
      <c r="B18" s="22"/>
      <c r="C18" s="44"/>
      <c r="D18" s="33"/>
      <c r="E18" s="36"/>
      <c r="F18" s="36"/>
    </row>
    <row r="19" spans="1:6" ht="15">
      <c r="A19" s="5"/>
      <c r="B19" s="22"/>
      <c r="C19" s="44"/>
      <c r="D19" s="33"/>
      <c r="E19" s="36"/>
      <c r="F19" s="36"/>
    </row>
    <row r="20" spans="1:6" ht="15">
      <c r="A20" s="5"/>
      <c r="B20" s="22"/>
      <c r="C20" s="44"/>
      <c r="D20" s="33"/>
      <c r="E20" s="36"/>
      <c r="F20" s="36"/>
    </row>
    <row r="21" spans="1:6" ht="15">
      <c r="A21" s="5"/>
      <c r="B21" s="22"/>
      <c r="C21" s="44"/>
      <c r="D21" s="33"/>
      <c r="E21" s="36"/>
      <c r="F21" s="36"/>
    </row>
    <row r="22" spans="1:6" ht="15">
      <c r="A22" s="5"/>
      <c r="B22" s="22"/>
      <c r="C22" s="44"/>
      <c r="D22" s="33"/>
      <c r="E22" s="36"/>
      <c r="F22" s="36"/>
    </row>
    <row r="23" spans="1:6" ht="15">
      <c r="A23" s="5"/>
      <c r="B23" s="22"/>
      <c r="C23" s="44"/>
      <c r="D23" s="33"/>
      <c r="E23" s="36"/>
      <c r="F23" s="36"/>
    </row>
    <row r="24" spans="1:6" ht="15">
      <c r="A24" s="5"/>
      <c r="B24" s="22"/>
      <c r="C24" s="44"/>
      <c r="D24" s="33"/>
      <c r="E24" s="36"/>
      <c r="F24" s="36"/>
    </row>
    <row r="25" spans="1:6" ht="15">
      <c r="A25" s="5"/>
      <c r="B25" s="22"/>
      <c r="C25" s="44"/>
      <c r="D25" s="33"/>
      <c r="E25" s="36"/>
      <c r="F25" s="36"/>
    </row>
    <row r="26" spans="1:6" ht="15">
      <c r="A26" s="5"/>
      <c r="B26" s="22"/>
      <c r="C26" s="44"/>
      <c r="D26" s="33"/>
      <c r="E26" s="36"/>
      <c r="F26" s="36"/>
    </row>
    <row r="27" spans="1:6" ht="15">
      <c r="A27" s="5"/>
      <c r="B27" s="22"/>
      <c r="C27" s="44"/>
      <c r="D27" s="33"/>
      <c r="E27" s="36"/>
      <c r="F27" s="36"/>
    </row>
    <row r="28" spans="1:6" ht="15">
      <c r="A28" s="5"/>
      <c r="B28" s="22"/>
      <c r="C28" s="44"/>
      <c r="D28" s="33"/>
      <c r="E28" s="36"/>
      <c r="F28" s="36"/>
    </row>
    <row r="29" spans="1:6" ht="15">
      <c r="A29" s="5"/>
      <c r="B29" s="22"/>
      <c r="C29" s="44"/>
      <c r="D29" s="33"/>
      <c r="E29" s="36"/>
      <c r="F29" s="36"/>
    </row>
    <row r="30" spans="1:6" ht="15">
      <c r="A30" s="5"/>
      <c r="B30" s="22"/>
      <c r="C30" s="44"/>
      <c r="D30" s="33"/>
      <c r="E30" s="36"/>
      <c r="F30" s="36"/>
    </row>
    <row r="31" spans="1:6" ht="15">
      <c r="A31" s="5"/>
      <c r="B31" s="22"/>
      <c r="C31" s="44"/>
      <c r="D31" s="33"/>
      <c r="E31" s="36"/>
      <c r="F31" s="36"/>
    </row>
    <row r="32" spans="1:6" ht="15">
      <c r="A32" s="5"/>
      <c r="B32" s="22"/>
      <c r="C32" s="44"/>
      <c r="D32" s="33"/>
      <c r="E32" s="36"/>
      <c r="F32" s="36"/>
    </row>
    <row r="33" spans="1:6" ht="15">
      <c r="A33" s="5"/>
      <c r="B33" s="22"/>
      <c r="C33" s="44"/>
      <c r="D33" s="33"/>
      <c r="E33" s="36"/>
      <c r="F33" s="36"/>
    </row>
    <row r="34" spans="1:6" ht="15">
      <c r="A34" s="5"/>
      <c r="B34" s="22"/>
      <c r="C34" s="44"/>
      <c r="D34" s="33"/>
      <c r="E34" s="36"/>
      <c r="F34" s="36"/>
    </row>
    <row r="35" spans="1:6" ht="15">
      <c r="A35" s="5"/>
      <c r="B35" s="22"/>
      <c r="C35" s="44"/>
      <c r="D35" s="33"/>
      <c r="E35" s="36"/>
      <c r="F35" s="36"/>
    </row>
    <row r="36" spans="1:6" ht="15">
      <c r="A36" s="5"/>
      <c r="B36" s="22"/>
      <c r="C36" s="44"/>
      <c r="D36" s="33"/>
      <c r="E36" s="36"/>
      <c r="F36" s="36"/>
    </row>
    <row r="37" spans="1:6" ht="15">
      <c r="A37" s="5"/>
      <c r="B37" s="22"/>
      <c r="C37" s="44"/>
      <c r="D37" s="33"/>
      <c r="E37" s="36"/>
      <c r="F37" s="36"/>
    </row>
    <row r="38" spans="1:6" ht="15">
      <c r="A38" s="5"/>
      <c r="B38" s="22"/>
      <c r="C38" s="44"/>
      <c r="D38" s="33"/>
      <c r="E38" s="36"/>
      <c r="F38" s="36"/>
    </row>
    <row r="39" spans="1:6" ht="15">
      <c r="A39" s="5"/>
      <c r="B39" s="22"/>
      <c r="C39" s="44"/>
      <c r="D39" s="33"/>
      <c r="E39" s="36"/>
      <c r="F39" s="36"/>
    </row>
    <row r="40" spans="1:6" ht="15">
      <c r="A40" s="5"/>
      <c r="B40" s="22"/>
      <c r="C40" s="44"/>
      <c r="D40" s="33"/>
      <c r="E40" s="36"/>
      <c r="F40" s="36"/>
    </row>
    <row r="41" spans="1:6" ht="15">
      <c r="A41" s="5"/>
      <c r="B41" s="22"/>
      <c r="C41" s="44"/>
      <c r="D41" s="33"/>
      <c r="E41" s="36"/>
      <c r="F41" s="36"/>
    </row>
    <row r="42" spans="1:6" ht="15">
      <c r="A42" s="5"/>
      <c r="B42" s="22"/>
      <c r="C42" s="44"/>
      <c r="D42" s="33"/>
      <c r="E42" s="36"/>
      <c r="F42" s="36"/>
    </row>
    <row r="43" spans="1:6" ht="15">
      <c r="A43" s="5"/>
      <c r="B43" s="22"/>
      <c r="C43" s="44"/>
      <c r="D43" s="33"/>
      <c r="E43" s="36"/>
      <c r="F43" s="36"/>
    </row>
    <row r="44" spans="1:6" ht="15">
      <c r="A44" s="5"/>
      <c r="B44" s="22"/>
      <c r="C44" s="44"/>
      <c r="D44" s="33"/>
      <c r="E44" s="36"/>
      <c r="F44" s="36"/>
    </row>
    <row r="45" spans="1:6" ht="15">
      <c r="A45" s="5"/>
      <c r="B45" s="22"/>
      <c r="C45" s="44"/>
      <c r="D45" s="33"/>
      <c r="E45" s="36"/>
      <c r="F45" s="36"/>
    </row>
    <row r="46" spans="1:6" ht="15">
      <c r="A46" s="5"/>
      <c r="B46" s="22"/>
      <c r="C46" s="44"/>
      <c r="D46" s="33"/>
      <c r="E46" s="36"/>
      <c r="F46" s="36"/>
    </row>
    <row r="47" spans="1:6" ht="15">
      <c r="A47" s="5"/>
      <c r="B47" s="22"/>
      <c r="C47" s="44"/>
      <c r="D47" s="33"/>
      <c r="E47" s="36"/>
      <c r="F47" s="36"/>
    </row>
    <row r="48" spans="1:6" ht="15">
      <c r="A48" s="5"/>
      <c r="B48" s="22"/>
      <c r="C48" s="44"/>
      <c r="D48" s="33"/>
      <c r="E48" s="36"/>
      <c r="F48" s="36"/>
    </row>
    <row r="49" spans="1:6" s="9" customFormat="1" ht="15">
      <c r="A49" s="5"/>
      <c r="B49" s="22"/>
      <c r="C49" s="44"/>
      <c r="D49" s="33"/>
      <c r="E49" s="36"/>
      <c r="F49" s="36"/>
    </row>
    <row r="50" spans="1:6" s="9" customFormat="1" ht="15">
      <c r="A50" s="5"/>
      <c r="B50" s="22"/>
      <c r="C50" s="44"/>
      <c r="D50" s="33"/>
      <c r="E50" s="34"/>
      <c r="F50" s="34"/>
    </row>
    <row r="51" spans="1:6" s="9" customFormat="1" ht="15">
      <c r="A51" s="5"/>
      <c r="B51" s="22"/>
      <c r="C51" s="44"/>
      <c r="D51" s="33"/>
      <c r="E51" s="34"/>
      <c r="F51" s="34"/>
    </row>
    <row r="52" spans="1:6" s="9" customFormat="1" ht="15">
      <c r="A52" s="5"/>
      <c r="B52" s="22"/>
      <c r="C52" s="44"/>
      <c r="D52" s="33"/>
      <c r="E52" s="34"/>
      <c r="F52" s="34"/>
    </row>
    <row r="53" spans="1:6" s="9" customFormat="1" ht="15">
      <c r="A53" s="5"/>
      <c r="B53" s="22"/>
      <c r="C53" s="44"/>
      <c r="D53" s="33"/>
      <c r="E53" s="34"/>
      <c r="F53" s="34"/>
    </row>
    <row r="54" spans="1:6" s="9" customFormat="1" ht="15">
      <c r="A54" s="5"/>
      <c r="B54" s="22"/>
      <c r="C54" s="44"/>
      <c r="D54" s="33"/>
      <c r="E54" s="34"/>
      <c r="F54" s="34"/>
    </row>
    <row r="55" spans="1:6" s="9" customFormat="1" ht="15">
      <c r="A55" s="5"/>
      <c r="B55" s="23"/>
      <c r="C55" s="46"/>
      <c r="D55" s="39"/>
      <c r="E55" s="38"/>
      <c r="F55" s="38"/>
    </row>
    <row r="56" spans="1:6" s="9" customFormat="1" ht="15">
      <c r="A56" s="5"/>
      <c r="B56" s="23"/>
      <c r="C56" s="46"/>
      <c r="D56" s="39"/>
      <c r="E56" s="38"/>
      <c r="F56" s="38"/>
    </row>
    <row r="57" spans="1:6" s="9" customFormat="1" ht="15">
      <c r="A57" s="5"/>
      <c r="B57" s="23"/>
      <c r="C57" s="46"/>
      <c r="D57" s="39"/>
      <c r="E57" s="38"/>
      <c r="F57" s="38"/>
    </row>
    <row r="58" spans="1:6" s="9" customFormat="1" ht="15">
      <c r="A58" s="5"/>
      <c r="B58" s="23"/>
      <c r="C58" s="46"/>
      <c r="D58" s="39"/>
      <c r="E58" s="38"/>
      <c r="F58" s="38"/>
    </row>
    <row r="59" spans="1:6" s="9" customFormat="1" ht="15">
      <c r="A59" s="5"/>
      <c r="B59" s="23"/>
      <c r="C59" s="46"/>
      <c r="D59" s="39"/>
      <c r="E59" s="38"/>
      <c r="F59" s="38"/>
    </row>
    <row r="60" spans="1:6" s="9" customFormat="1" ht="15">
      <c r="A60" s="5"/>
      <c r="B60" s="23"/>
      <c r="C60" s="46"/>
      <c r="D60" s="39"/>
      <c r="E60" s="38"/>
      <c r="F60" s="38"/>
    </row>
    <row r="61" spans="1:6" s="8" customFormat="1" ht="30" customHeight="1">
      <c r="A61" s="1"/>
      <c r="B61" s="49"/>
      <c r="C61" s="2"/>
      <c r="D61" s="3"/>
      <c r="E61" s="4"/>
      <c r="F61" s="4"/>
    </row>
    <row r="62" spans="1:6" s="9" customFormat="1" ht="15">
      <c r="A62" s="1"/>
      <c r="B62" s="49"/>
      <c r="C62" s="2"/>
      <c r="D62" s="3"/>
      <c r="E62" s="4"/>
      <c r="F62" s="4"/>
    </row>
    <row r="63" spans="1:6" s="8" customFormat="1" ht="12.75">
      <c r="A63" s="1"/>
      <c r="B63" s="25"/>
      <c r="C63" s="2"/>
      <c r="D63" s="3"/>
      <c r="E63" s="4"/>
      <c r="F63" s="4"/>
    </row>
    <row r="64" spans="1:6" s="9" customFormat="1" ht="15">
      <c r="A64" s="10"/>
      <c r="B64" s="50"/>
      <c r="C64" s="47"/>
      <c r="D64" s="40"/>
      <c r="E64" s="38"/>
      <c r="F64" s="38"/>
    </row>
    <row r="65" spans="1:6" s="9" customFormat="1" ht="15">
      <c r="A65" s="5"/>
      <c r="B65" s="24"/>
      <c r="C65" s="46"/>
      <c r="D65" s="39"/>
      <c r="E65" s="38"/>
      <c r="F65" s="38"/>
    </row>
    <row r="66" spans="1:6" s="9" customFormat="1" ht="15">
      <c r="A66" s="10"/>
      <c r="B66" s="50"/>
      <c r="C66" s="47"/>
      <c r="D66" s="40"/>
      <c r="E66" s="38"/>
      <c r="F66" s="38"/>
    </row>
    <row r="67" spans="1:6" s="9" customFormat="1" ht="15">
      <c r="A67" s="5"/>
      <c r="B67" s="25"/>
      <c r="C67" s="48"/>
      <c r="D67" s="37"/>
      <c r="E67" s="38"/>
      <c r="F67" s="38"/>
    </row>
    <row r="68" spans="1:6" s="9" customFormat="1" ht="15">
      <c r="A68" s="5"/>
      <c r="B68" s="25"/>
      <c r="C68" s="48"/>
      <c r="D68" s="37"/>
      <c r="E68" s="38"/>
      <c r="F68" s="38"/>
    </row>
    <row r="69" spans="1:6" s="9" customFormat="1" ht="15">
      <c r="A69" s="5"/>
      <c r="B69" s="12"/>
      <c r="C69" s="46"/>
      <c r="D69" s="37"/>
      <c r="E69" s="38"/>
      <c r="F69" s="38"/>
    </row>
    <row r="70" spans="1:6" s="9" customFormat="1" ht="15">
      <c r="A70" s="11"/>
      <c r="B70" s="51"/>
      <c r="C70" s="47"/>
      <c r="D70" s="40"/>
      <c r="E70" s="38"/>
      <c r="F70" s="38"/>
    </row>
    <row r="71" spans="1:6" s="9" customFormat="1" ht="15">
      <c r="A71" s="5"/>
      <c r="B71" s="23"/>
      <c r="C71" s="46"/>
      <c r="D71" s="37"/>
      <c r="E71" s="38"/>
      <c r="F71" s="38"/>
    </row>
    <row r="72" spans="1:6" s="9" customFormat="1" ht="15">
      <c r="A72" s="11"/>
      <c r="B72" s="51"/>
      <c r="C72" s="47"/>
      <c r="D72" s="40"/>
      <c r="E72" s="38"/>
      <c r="F72" s="38"/>
    </row>
    <row r="73" spans="1:6" s="9" customFormat="1" ht="15">
      <c r="A73" s="5"/>
      <c r="B73" s="12"/>
      <c r="C73" s="46"/>
      <c r="D73" s="39"/>
      <c r="E73" s="38"/>
      <c r="F73" s="38"/>
    </row>
    <row r="74" spans="1:6" s="9" customFormat="1" ht="15">
      <c r="A74" s="5"/>
      <c r="B74" s="23"/>
      <c r="C74" s="46"/>
      <c r="D74" s="39"/>
      <c r="E74" s="38"/>
      <c r="F74" s="38"/>
    </row>
    <row r="75" spans="1:6" s="9" customFormat="1" ht="15">
      <c r="A75" s="5"/>
      <c r="B75" s="23"/>
      <c r="C75" s="46"/>
      <c r="D75" s="39"/>
      <c r="E75" s="38"/>
      <c r="F75" s="38"/>
    </row>
    <row r="76" spans="1:6" s="9" customFormat="1" ht="15">
      <c r="A76" s="5"/>
      <c r="B76" s="23"/>
      <c r="C76" s="46"/>
      <c r="D76" s="39"/>
      <c r="E76" s="38"/>
      <c r="F76" s="38"/>
    </row>
    <row r="77" spans="1:6" s="9" customFormat="1" ht="15">
      <c r="A77" s="5"/>
      <c r="B77" s="12"/>
      <c r="C77" s="46"/>
      <c r="D77" s="39"/>
      <c r="E77" s="38"/>
      <c r="F77" s="38"/>
    </row>
    <row r="78" spans="1:6" s="9" customFormat="1" ht="15">
      <c r="A78" s="5"/>
      <c r="B78" s="23"/>
      <c r="C78" s="47"/>
      <c r="D78" s="40"/>
      <c r="E78" s="38"/>
      <c r="F78" s="38"/>
    </row>
    <row r="79" spans="1:6" s="9" customFormat="1" ht="15">
      <c r="A79" s="5"/>
      <c r="B79" s="23"/>
      <c r="C79" s="46"/>
      <c r="D79" s="39"/>
      <c r="E79" s="38"/>
      <c r="F79" s="38"/>
    </row>
    <row r="80" spans="1:6" s="9" customFormat="1" ht="15">
      <c r="A80" s="5"/>
      <c r="B80" s="23"/>
      <c r="C80" s="47"/>
      <c r="D80" s="40"/>
      <c r="E80" s="38"/>
      <c r="F80" s="38"/>
    </row>
    <row r="81" spans="1:6" s="9" customFormat="1" ht="15">
      <c r="A81" s="5"/>
      <c r="B81" s="23"/>
      <c r="C81" s="46"/>
      <c r="D81" s="39"/>
      <c r="E81" s="38"/>
      <c r="F81" s="38"/>
    </row>
    <row r="82" spans="1:6" s="9" customFormat="1" ht="15">
      <c r="A82" s="5"/>
      <c r="B82" s="23"/>
      <c r="C82" s="47"/>
      <c r="D82" s="40"/>
      <c r="E82" s="38"/>
      <c r="F82" s="38"/>
    </row>
    <row r="83" spans="1:6" s="9" customFormat="1" ht="15">
      <c r="A83" s="5"/>
      <c r="B83" s="23"/>
      <c r="C83" s="46"/>
      <c r="D83" s="39"/>
      <c r="E83" s="38"/>
      <c r="F83" s="38"/>
    </row>
    <row r="84" spans="1:6" s="9" customFormat="1" ht="15">
      <c r="A84" s="5"/>
      <c r="B84" s="23"/>
      <c r="C84" s="47"/>
      <c r="D84" s="40"/>
      <c r="E84" s="38"/>
      <c r="F84" s="38"/>
    </row>
    <row r="85" spans="1:6" s="9" customFormat="1" ht="15">
      <c r="A85" s="5"/>
      <c r="B85" s="23"/>
      <c r="C85" s="46"/>
      <c r="D85" s="39"/>
      <c r="E85" s="38"/>
      <c r="F85" s="38"/>
    </row>
    <row r="86" spans="1:6" s="9" customFormat="1" ht="15">
      <c r="A86" s="5"/>
      <c r="B86" s="23"/>
      <c r="C86" s="46"/>
      <c r="D86" s="39"/>
      <c r="E86" s="38"/>
      <c r="F86" s="38"/>
    </row>
    <row r="87" spans="1:6" s="9" customFormat="1" ht="15">
      <c r="A87" s="1"/>
      <c r="B87" s="49"/>
      <c r="C87" s="2"/>
      <c r="D87" s="3"/>
      <c r="E87" s="4"/>
      <c r="F87" s="4"/>
    </row>
    <row r="88" spans="1:6" s="9" customFormat="1" ht="15">
      <c r="A88" s="5"/>
      <c r="B88" s="23"/>
      <c r="C88" s="46"/>
      <c r="D88" s="39"/>
      <c r="E88" s="38"/>
      <c r="F88" s="38"/>
    </row>
    <row r="89" spans="1:6" s="9" customFormat="1" ht="19.5" customHeight="1">
      <c r="A89" s="5"/>
      <c r="B89" s="23"/>
      <c r="C89" s="46"/>
      <c r="D89" s="39"/>
      <c r="E89" s="38"/>
      <c r="F89" s="38"/>
    </row>
    <row r="90" spans="1:6" s="9" customFormat="1" ht="15">
      <c r="A90" s="5"/>
      <c r="B90" s="23"/>
      <c r="C90" s="46"/>
      <c r="D90" s="39"/>
      <c r="E90" s="38"/>
      <c r="F90" s="38"/>
    </row>
    <row r="91" spans="1:6" s="9" customFormat="1" ht="15">
      <c r="A91" s="5"/>
      <c r="B91" s="23"/>
      <c r="C91" s="47"/>
      <c r="D91" s="40"/>
      <c r="E91" s="41"/>
      <c r="F91" s="38"/>
    </row>
    <row r="92" spans="1:6" s="9" customFormat="1" ht="15">
      <c r="A92" s="5"/>
      <c r="B92" s="23"/>
      <c r="C92" s="46"/>
      <c r="D92" s="39"/>
      <c r="E92" s="38"/>
      <c r="F92" s="38"/>
    </row>
    <row r="93" spans="1:6" s="9" customFormat="1" ht="15">
      <c r="A93" s="5"/>
      <c r="B93" s="23"/>
      <c r="C93" s="47"/>
      <c r="D93" s="40"/>
      <c r="E93" s="41"/>
      <c r="F93" s="38"/>
    </row>
    <row r="94" spans="1:6" s="9" customFormat="1" ht="15">
      <c r="A94" s="5"/>
      <c r="B94" s="23"/>
      <c r="C94" s="46"/>
      <c r="D94" s="39"/>
      <c r="E94" s="38"/>
      <c r="F94" s="38"/>
    </row>
    <row r="95" spans="1:6" s="9" customFormat="1" ht="15">
      <c r="A95" s="5"/>
      <c r="B95" s="23"/>
      <c r="C95" s="47"/>
      <c r="D95" s="40"/>
      <c r="E95" s="38"/>
      <c r="F95" s="38"/>
    </row>
    <row r="96" spans="1:6" s="9" customFormat="1" ht="15">
      <c r="A96" s="5"/>
      <c r="B96" s="23"/>
      <c r="C96" s="46"/>
      <c r="D96" s="39"/>
      <c r="E96" s="38"/>
      <c r="F96" s="38"/>
    </row>
    <row r="97" spans="1:6" s="9" customFormat="1" ht="15">
      <c r="A97" s="5"/>
      <c r="B97" s="23"/>
      <c r="C97" s="46"/>
      <c r="D97" s="39"/>
      <c r="E97" s="38"/>
      <c r="F97" s="38"/>
    </row>
    <row r="98" spans="1:6" s="9" customFormat="1" ht="15">
      <c r="A98" s="5"/>
      <c r="B98" s="23"/>
      <c r="C98" s="46"/>
      <c r="D98" s="39"/>
      <c r="E98" s="38"/>
      <c r="F98" s="38"/>
    </row>
    <row r="99" spans="1:6" s="9" customFormat="1" ht="15">
      <c r="A99" s="5"/>
      <c r="B99" s="23"/>
      <c r="C99" s="46"/>
      <c r="D99" s="39"/>
      <c r="E99" s="38"/>
      <c r="F99" s="38"/>
    </row>
    <row r="100" spans="1:6" s="9" customFormat="1" ht="15">
      <c r="A100" s="13"/>
      <c r="B100" s="26"/>
      <c r="C100" s="47"/>
      <c r="D100" s="40"/>
      <c r="E100" s="38"/>
      <c r="F100" s="38"/>
    </row>
    <row r="101" spans="1:6" s="9" customFormat="1" ht="15">
      <c r="A101" s="5"/>
      <c r="B101" s="23"/>
      <c r="C101" s="46"/>
      <c r="D101" s="39"/>
      <c r="E101" s="38"/>
      <c r="F101" s="38"/>
    </row>
    <row r="102" spans="1:6" s="9" customFormat="1" ht="15">
      <c r="A102" s="10"/>
      <c r="B102" s="50"/>
      <c r="C102" s="47"/>
      <c r="D102" s="40"/>
      <c r="E102" s="38"/>
      <c r="F102" s="38"/>
    </row>
    <row r="103" spans="1:6" s="9" customFormat="1" ht="15">
      <c r="A103" s="5"/>
      <c r="B103" s="23"/>
      <c r="C103" s="46"/>
      <c r="D103" s="39"/>
      <c r="E103" s="42"/>
      <c r="F103" s="42"/>
    </row>
    <row r="104" spans="1:6" s="9" customFormat="1" ht="15">
      <c r="A104" s="5"/>
      <c r="B104" s="23"/>
      <c r="C104" s="47"/>
      <c r="D104" s="40"/>
      <c r="E104" s="38"/>
      <c r="F104" s="38"/>
    </row>
    <row r="105" spans="1:6" s="9" customFormat="1" ht="15">
      <c r="A105" s="5"/>
      <c r="B105" s="23"/>
      <c r="C105" s="46"/>
      <c r="D105" s="39"/>
      <c r="E105" s="42"/>
      <c r="F105" s="42"/>
    </row>
    <row r="106" spans="1:6" s="9" customFormat="1" ht="15">
      <c r="A106" s="5"/>
      <c r="B106" s="23"/>
      <c r="C106" s="46"/>
      <c r="D106" s="39"/>
      <c r="E106" s="42"/>
      <c r="F106" s="42"/>
    </row>
    <row r="107" spans="1:6" s="9" customFormat="1" ht="15">
      <c r="A107" s="5"/>
      <c r="B107" s="52"/>
      <c r="C107" s="47"/>
      <c r="D107" s="40"/>
      <c r="E107" s="41"/>
      <c r="F107" s="38"/>
    </row>
    <row r="108" spans="1:6" s="9" customFormat="1" ht="15">
      <c r="A108" s="5"/>
      <c r="B108" s="52"/>
      <c r="C108" s="47"/>
      <c r="D108" s="40"/>
      <c r="E108" s="38"/>
      <c r="F108" s="38"/>
    </row>
    <row r="109" spans="1:6" s="9" customFormat="1" ht="15">
      <c r="A109" s="5"/>
      <c r="B109" s="52"/>
      <c r="C109" s="47"/>
      <c r="D109" s="40"/>
      <c r="E109" s="38"/>
      <c r="F109" s="38"/>
    </row>
    <row r="110" spans="1:6" s="9" customFormat="1" ht="15">
      <c r="A110" s="5"/>
      <c r="B110" s="52"/>
      <c r="C110" s="47"/>
      <c r="D110" s="40"/>
      <c r="E110" s="38"/>
      <c r="F110" s="38"/>
    </row>
    <row r="111" spans="1:6" s="9" customFormat="1" ht="15">
      <c r="A111" s="5"/>
      <c r="B111" s="52"/>
      <c r="C111" s="47"/>
      <c r="D111" s="40"/>
      <c r="E111" s="38"/>
      <c r="F111" s="38"/>
    </row>
    <row r="112" spans="1:6" s="9" customFormat="1" ht="15">
      <c r="A112" s="5"/>
      <c r="B112" s="52"/>
      <c r="C112" s="47"/>
      <c r="D112" s="40"/>
      <c r="E112" s="38"/>
      <c r="F112" s="38"/>
    </row>
    <row r="113" spans="1:6" s="9" customFormat="1" ht="15">
      <c r="A113" s="5"/>
      <c r="B113" s="52"/>
      <c r="C113" s="47"/>
      <c r="D113" s="40"/>
      <c r="E113" s="38"/>
      <c r="F113" s="38"/>
    </row>
    <row r="114" spans="1:6" s="9" customFormat="1" ht="15">
      <c r="A114" s="5"/>
      <c r="B114" s="52"/>
      <c r="C114" s="47"/>
      <c r="D114" s="40"/>
      <c r="E114" s="38"/>
      <c r="F114" s="38"/>
    </row>
    <row r="115" spans="1:6" s="9" customFormat="1" ht="15">
      <c r="A115" s="5"/>
      <c r="B115" s="52"/>
      <c r="C115" s="47"/>
      <c r="D115" s="40"/>
      <c r="E115" s="38"/>
      <c r="F115" s="38"/>
    </row>
    <row r="116" spans="1:6" s="9" customFormat="1" ht="15">
      <c r="A116" s="5"/>
      <c r="B116" s="52"/>
      <c r="C116" s="47"/>
      <c r="D116" s="40"/>
      <c r="E116" s="38"/>
      <c r="F116" s="38"/>
    </row>
    <row r="117" spans="1:6" s="9" customFormat="1" ht="15">
      <c r="A117" s="5"/>
      <c r="B117" s="52"/>
      <c r="C117" s="47"/>
      <c r="D117" s="40"/>
      <c r="E117" s="38"/>
      <c r="F117" s="38"/>
    </row>
    <row r="118" spans="1:6" s="9" customFormat="1" ht="15">
      <c r="A118" s="5"/>
      <c r="B118" s="52"/>
      <c r="C118" s="47"/>
      <c r="D118" s="40"/>
      <c r="E118" s="38"/>
      <c r="F118" s="38"/>
    </row>
    <row r="119" spans="1:6" s="9" customFormat="1" ht="15">
      <c r="A119" s="5"/>
      <c r="B119" s="52"/>
      <c r="C119" s="47"/>
      <c r="D119" s="40"/>
      <c r="E119" s="38"/>
      <c r="F119" s="38"/>
    </row>
    <row r="120" spans="1:6" s="9" customFormat="1" ht="15">
      <c r="A120" s="5"/>
      <c r="B120" s="52"/>
      <c r="C120" s="47"/>
      <c r="D120" s="40"/>
      <c r="E120" s="38"/>
      <c r="F120" s="38"/>
    </row>
    <row r="121" spans="1:6" s="9" customFormat="1" ht="15">
      <c r="A121" s="5"/>
      <c r="B121" s="52"/>
      <c r="C121" s="47"/>
      <c r="D121" s="40"/>
      <c r="E121" s="38"/>
      <c r="F121" s="38"/>
    </row>
    <row r="122" spans="1:6" s="9" customFormat="1" ht="15">
      <c r="A122" s="14"/>
      <c r="B122" s="53"/>
      <c r="C122" s="47"/>
      <c r="D122" s="40"/>
      <c r="E122" s="38"/>
      <c r="F122" s="38"/>
    </row>
    <row r="123" spans="1:6" s="9" customFormat="1" ht="15">
      <c r="A123" s="5"/>
      <c r="B123" s="52"/>
      <c r="C123" s="47"/>
      <c r="D123" s="40"/>
      <c r="E123" s="38"/>
      <c r="F123" s="38"/>
    </row>
    <row r="124" spans="1:6" s="9" customFormat="1" ht="15">
      <c r="A124" s="5"/>
      <c r="B124" s="52"/>
      <c r="C124" s="47"/>
      <c r="D124" s="40"/>
      <c r="E124" s="38"/>
      <c r="F124" s="38"/>
    </row>
    <row r="125" spans="1:6" s="9" customFormat="1" ht="15">
      <c r="A125" s="5"/>
      <c r="B125" s="52"/>
      <c r="C125" s="47"/>
      <c r="D125" s="40"/>
      <c r="E125" s="38"/>
      <c r="F125" s="38"/>
    </row>
    <row r="126" spans="1:6" s="9" customFormat="1" ht="15">
      <c r="A126" s="5"/>
      <c r="B126" s="52"/>
      <c r="C126" s="47"/>
      <c r="D126" s="40"/>
      <c r="E126" s="38"/>
      <c r="F126" s="38"/>
    </row>
    <row r="127" spans="1:6" s="9" customFormat="1" ht="15">
      <c r="A127" s="5"/>
      <c r="B127" s="52"/>
      <c r="C127" s="47"/>
      <c r="D127" s="40"/>
      <c r="E127" s="38"/>
      <c r="F127" s="38"/>
    </row>
    <row r="128" spans="1:6" s="9" customFormat="1" ht="15">
      <c r="A128" s="5"/>
      <c r="B128" s="52"/>
      <c r="C128" s="47"/>
      <c r="D128" s="40"/>
      <c r="E128" s="38"/>
      <c r="F128" s="38"/>
    </row>
    <row r="129" spans="1:6" s="9" customFormat="1" ht="15">
      <c r="A129" s="5"/>
      <c r="B129" s="52"/>
      <c r="C129" s="47"/>
      <c r="D129" s="40"/>
      <c r="E129" s="38"/>
      <c r="F129" s="38"/>
    </row>
    <row r="130" spans="1:6" s="9" customFormat="1" ht="15">
      <c r="A130" s="5"/>
      <c r="B130" s="52"/>
      <c r="C130" s="47"/>
      <c r="D130" s="40"/>
      <c r="E130" s="38"/>
      <c r="F130" s="38"/>
    </row>
    <row r="131" spans="1:6" s="9" customFormat="1" ht="15">
      <c r="A131" s="5"/>
      <c r="B131" s="52"/>
      <c r="C131" s="47"/>
      <c r="D131" s="40"/>
      <c r="E131" s="38"/>
      <c r="F131" s="38"/>
    </row>
    <row r="132" spans="1:6" s="9" customFormat="1" ht="15">
      <c r="A132" s="5"/>
      <c r="B132" s="52"/>
      <c r="C132" s="47"/>
      <c r="D132" s="40"/>
      <c r="E132" s="38"/>
      <c r="F132" s="38"/>
    </row>
    <row r="133" spans="1:6" s="9" customFormat="1" ht="15">
      <c r="A133" s="5"/>
      <c r="B133" s="52"/>
      <c r="C133" s="47"/>
      <c r="D133" s="40"/>
      <c r="E133" s="38"/>
      <c r="F133" s="38"/>
    </row>
    <row r="134" spans="1:6" s="9" customFormat="1" ht="15">
      <c r="A134" s="5"/>
      <c r="B134" s="52"/>
      <c r="C134" s="47"/>
      <c r="D134" s="40"/>
      <c r="E134" s="38"/>
      <c r="F134" s="38"/>
    </row>
    <row r="135" spans="1:6" s="9" customFormat="1" ht="15">
      <c r="A135" s="5"/>
      <c r="B135" s="52"/>
      <c r="C135" s="47"/>
      <c r="D135" s="40"/>
      <c r="E135" s="38"/>
      <c r="F135" s="38"/>
    </row>
    <row r="136" spans="1:6" s="9" customFormat="1" ht="15">
      <c r="A136" s="5"/>
      <c r="B136" s="52"/>
      <c r="C136" s="47"/>
      <c r="D136" s="40"/>
      <c r="E136" s="38"/>
      <c r="F136" s="38"/>
    </row>
    <row r="137" spans="1:6" s="9" customFormat="1" ht="15">
      <c r="A137" s="5"/>
      <c r="B137" s="52"/>
      <c r="C137" s="47"/>
      <c r="D137" s="40"/>
      <c r="E137" s="38"/>
      <c r="F137" s="38"/>
    </row>
    <row r="138" spans="1:6" s="9" customFormat="1" ht="15">
      <c r="A138" s="5"/>
      <c r="B138" s="52"/>
      <c r="C138" s="47"/>
      <c r="D138" s="40"/>
      <c r="E138" s="38"/>
      <c r="F138" s="38"/>
    </row>
    <row r="139" spans="1:6" s="9" customFormat="1" ht="15">
      <c r="A139" s="5"/>
      <c r="B139" s="52"/>
      <c r="C139" s="47"/>
      <c r="D139" s="40"/>
      <c r="E139" s="38"/>
      <c r="F139" s="38"/>
    </row>
    <row r="140" spans="1:6" s="9" customFormat="1" ht="15">
      <c r="A140" s="5"/>
      <c r="B140" s="52"/>
      <c r="C140" s="47"/>
      <c r="D140" s="40"/>
      <c r="E140" s="38"/>
      <c r="F140" s="38"/>
    </row>
    <row r="141" spans="1:6" s="9" customFormat="1" ht="15">
      <c r="A141" s="5"/>
      <c r="B141" s="52"/>
      <c r="C141" s="47"/>
      <c r="D141" s="40"/>
      <c r="E141" s="38"/>
      <c r="F141" s="38"/>
    </row>
    <row r="142" spans="1:6" s="9" customFormat="1" ht="15">
      <c r="A142" s="5"/>
      <c r="B142" s="52"/>
      <c r="C142" s="47"/>
      <c r="D142" s="40"/>
      <c r="E142" s="38"/>
      <c r="F142" s="38"/>
    </row>
    <row r="143" spans="1:6" s="9" customFormat="1" ht="15">
      <c r="A143" s="5"/>
      <c r="B143" s="52"/>
      <c r="C143" s="47"/>
      <c r="D143" s="40"/>
      <c r="E143" s="38"/>
      <c r="F143" s="38"/>
    </row>
    <row r="144" spans="1:6" s="9" customFormat="1" ht="15">
      <c r="A144" s="5"/>
      <c r="B144" s="52"/>
      <c r="C144" s="47"/>
      <c r="D144" s="40"/>
      <c r="E144" s="38"/>
      <c r="F144" s="38"/>
    </row>
    <row r="145" spans="1:6" s="9" customFormat="1" ht="15">
      <c r="A145" s="5"/>
      <c r="B145" s="52"/>
      <c r="C145" s="47"/>
      <c r="D145" s="40"/>
      <c r="E145" s="38"/>
      <c r="F145" s="38"/>
    </row>
    <row r="146" spans="1:6" s="9" customFormat="1" ht="15">
      <c r="A146" s="5"/>
      <c r="B146" s="52"/>
      <c r="C146" s="47"/>
      <c r="D146" s="40"/>
      <c r="E146" s="38"/>
      <c r="F146" s="38"/>
    </row>
    <row r="147" spans="1:6" s="9" customFormat="1" ht="15">
      <c r="A147" s="5"/>
      <c r="B147" s="52"/>
      <c r="C147" s="47"/>
      <c r="D147" s="40"/>
      <c r="E147" s="38"/>
      <c r="F147" s="38"/>
    </row>
    <row r="148" spans="1:6" s="9" customFormat="1" ht="15">
      <c r="A148" s="5"/>
      <c r="B148" s="52"/>
      <c r="C148" s="47"/>
      <c r="D148" s="40"/>
      <c r="E148" s="38"/>
      <c r="F148" s="38"/>
    </row>
    <row r="149" spans="1:6" s="9" customFormat="1" ht="15">
      <c r="A149" s="5"/>
      <c r="B149" s="52"/>
      <c r="C149" s="47"/>
      <c r="D149" s="40"/>
      <c r="E149" s="38"/>
      <c r="F149" s="38"/>
    </row>
    <row r="150" spans="1:6" s="9" customFormat="1" ht="15">
      <c r="A150" s="5"/>
      <c r="B150" s="52"/>
      <c r="C150" s="47"/>
      <c r="D150" s="40"/>
      <c r="E150" s="38"/>
      <c r="F150" s="38"/>
    </row>
    <row r="151" spans="1:6" s="9" customFormat="1" ht="15">
      <c r="A151" s="5"/>
      <c r="B151" s="52"/>
      <c r="C151" s="47"/>
      <c r="D151" s="40"/>
      <c r="E151" s="38"/>
      <c r="F151" s="38"/>
    </row>
    <row r="152" spans="1:6" s="9" customFormat="1" ht="15">
      <c r="A152" s="5"/>
      <c r="B152" s="52"/>
      <c r="C152" s="47"/>
      <c r="D152" s="40"/>
      <c r="E152" s="38"/>
      <c r="F152" s="38"/>
    </row>
    <row r="153" spans="1:6" s="9" customFormat="1" ht="15">
      <c r="A153" s="5"/>
      <c r="B153" s="52"/>
      <c r="C153" s="47"/>
      <c r="D153" s="40"/>
      <c r="E153" s="38"/>
      <c r="F153" s="38"/>
    </row>
    <row r="154" spans="1:6" s="9" customFormat="1" ht="15">
      <c r="A154" s="5"/>
      <c r="B154" s="52"/>
      <c r="C154" s="47"/>
      <c r="D154" s="40"/>
      <c r="E154" s="38"/>
      <c r="F154" s="38"/>
    </row>
    <row r="155" spans="1:6" s="9" customFormat="1" ht="15">
      <c r="A155" s="5"/>
      <c r="B155" s="52"/>
      <c r="C155" s="47"/>
      <c r="D155" s="40"/>
      <c r="E155" s="38"/>
      <c r="F155" s="38"/>
    </row>
    <row r="156" spans="1:6" s="9" customFormat="1" ht="15">
      <c r="A156" s="5"/>
      <c r="B156" s="52"/>
      <c r="C156" s="47"/>
      <c r="D156" s="40"/>
      <c r="E156" s="38"/>
      <c r="F156" s="38"/>
    </row>
    <row r="157" spans="1:6" s="9" customFormat="1" ht="15">
      <c r="A157" s="5"/>
      <c r="B157" s="52"/>
      <c r="C157" s="47"/>
      <c r="D157" s="40"/>
      <c r="E157" s="38"/>
      <c r="F157" s="38"/>
    </row>
    <row r="158" spans="1:6" ht="15">
      <c r="A158" s="5"/>
      <c r="B158" s="52"/>
      <c r="C158" s="47"/>
      <c r="D158" s="40"/>
      <c r="E158" s="38"/>
      <c r="F158" s="38"/>
    </row>
    <row r="159" spans="1:6" ht="15">
      <c r="A159" s="5"/>
      <c r="B159" s="52"/>
      <c r="C159" s="47"/>
      <c r="D159" s="40"/>
      <c r="E159" s="38"/>
      <c r="F159" s="38"/>
    </row>
    <row r="160" spans="1:6" ht="15">
      <c r="A160" s="5"/>
      <c r="B160" s="52"/>
      <c r="C160" s="47"/>
      <c r="D160" s="40"/>
      <c r="E160" s="38"/>
      <c r="F160" s="38"/>
    </row>
    <row r="161" spans="1:6" ht="15">
      <c r="A161" s="5"/>
      <c r="B161" s="52"/>
      <c r="C161" s="47"/>
      <c r="D161" s="40"/>
      <c r="E161" s="38"/>
      <c r="F161" s="38"/>
    </row>
    <row r="162" spans="1:6" ht="15">
      <c r="A162" s="5"/>
      <c r="B162" s="52"/>
      <c r="C162" s="47"/>
      <c r="D162" s="40"/>
      <c r="E162" s="38"/>
      <c r="F162" s="38"/>
    </row>
    <row r="163" spans="1:6" ht="15">
      <c r="A163" s="5"/>
      <c r="B163" s="52"/>
      <c r="C163" s="47"/>
      <c r="D163" s="40"/>
      <c r="E163" s="38"/>
      <c r="F163" s="38"/>
    </row>
  </sheetData>
  <sheetProtection/>
  <mergeCells count="4">
    <mergeCell ref="A3:F3"/>
    <mergeCell ref="A12:E12"/>
    <mergeCell ref="A13:E13"/>
    <mergeCell ref="A14:E14"/>
  </mergeCells>
  <printOptions/>
  <pageMargins left="0.31496062992125984" right="0.15748031496062992" top="0.4724409448818898" bottom="0.4330708661417323" header="0.31496062992125984" footer="0.31496062992125984"/>
  <pageSetup horizontalDpi="1200" verticalDpi="1200" orientation="portrait"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Krunoslav Krklec</dc:creator>
  <cp:keywords/>
  <dc:description/>
  <cp:lastModifiedBy>Jelena</cp:lastModifiedBy>
  <cp:lastPrinted>2018-03-20T12:36:15Z</cp:lastPrinted>
  <dcterms:created xsi:type="dcterms:W3CDTF">2014-03-27T11:42:20Z</dcterms:created>
  <dcterms:modified xsi:type="dcterms:W3CDTF">2022-10-28T11:03:19Z</dcterms:modified>
  <cp:category/>
  <cp:version/>
  <cp:contentType/>
  <cp:contentStatus/>
</cp:coreProperties>
</file>